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<sst xmlns="http://schemas.openxmlformats.org/spreadsheetml/2006/main" count="580" uniqueCount="199">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</sst>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15" applyAlignment="1">
      <alignment/>
    </xf>
    <xf numFmtId="43" fontId="3" fillId="0" borderId="0" xfId="15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9" fontId="2" fillId="0" borderId="4" xfId="15" applyNumberFormat="1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9" fontId="3" fillId="0" borderId="4" xfId="15" applyNumberFormat="1" applyFont="1" applyBorder="1" applyAlignment="1">
      <alignment wrapText="1"/>
    </xf>
    <xf numFmtId="169" fontId="2" fillId="0" borderId="4" xfId="15" applyNumberFormat="1" applyFont="1" applyBorder="1" applyAlignment="1">
      <alignment horizontal="center" wrapText="1"/>
    </xf>
    <xf numFmtId="169" fontId="3" fillId="0" borderId="4" xfId="15" applyNumberFormat="1" applyFont="1" applyBorder="1" applyAlignment="1">
      <alignment horizontal="center" wrapText="1"/>
    </xf>
    <xf numFmtId="169" fontId="3" fillId="0" borderId="4" xfId="15" applyNumberFormat="1" applyFont="1" applyBorder="1" applyAlignment="1">
      <alignment horizontal="center" wrapText="1"/>
    </xf>
    <xf numFmtId="0" fontId="3" fillId="0" borderId="4" xfId="0" applyFont="1" applyBorder="1" applyAlignment="1" quotePrefix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9" fontId="3" fillId="0" borderId="7" xfId="15" applyNumberFormat="1" applyFont="1" applyBorder="1" applyAlignment="1">
      <alignment wrapText="1"/>
    </xf>
    <xf numFmtId="169" fontId="3" fillId="0" borderId="7" xfId="15" applyNumberFormat="1" applyFont="1" applyBorder="1" applyAlignment="1">
      <alignment horizontal="center" wrapText="1"/>
    </xf>
    <xf numFmtId="169" fontId="3" fillId="0" borderId="7" xfId="15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169" fontId="2" fillId="0" borderId="9" xfId="15" applyNumberFormat="1" applyFont="1" applyBorder="1" applyAlignment="1">
      <alignment wrapText="1"/>
    </xf>
    <xf numFmtId="169" fontId="2" fillId="0" borderId="9" xfId="15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9" fontId="3" fillId="0" borderId="4" xfId="15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 readingOrder="1"/>
    </xf>
    <xf numFmtId="0" fontId="1" fillId="0" borderId="3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tabSelected="1" workbookViewId="0" topLeftCell="A198">
      <selection activeCell="G226" sqref="G226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9" max="10" width="16.00390625" style="0" bestFit="1" customWidth="1"/>
  </cols>
  <sheetData>
    <row r="1" spans="4:7" ht="12.75">
      <c r="D1" s="48"/>
      <c r="E1" s="48"/>
      <c r="F1" s="48"/>
      <c r="G1" s="48"/>
    </row>
    <row r="2" ht="12.75">
      <c r="E2" s="5"/>
    </row>
    <row r="3" ht="12.75">
      <c r="E3" s="5"/>
    </row>
    <row r="4" spans="5:6" ht="12.75">
      <c r="E4" s="49"/>
      <c r="F4" s="49"/>
    </row>
    <row r="5" spans="3:6" ht="14.25">
      <c r="C5" s="53" t="s">
        <v>195</v>
      </c>
      <c r="D5" s="53"/>
      <c r="E5" s="53"/>
      <c r="F5" s="6"/>
    </row>
    <row r="6" spans="3:5" ht="14.25">
      <c r="C6" s="53" t="s">
        <v>177</v>
      </c>
      <c r="D6" s="53"/>
      <c r="E6" s="53"/>
    </row>
    <row r="7" ht="14.25">
      <c r="C7" s="7"/>
    </row>
    <row r="9" ht="13.5" thickBot="1">
      <c r="F9" t="s">
        <v>173</v>
      </c>
    </row>
    <row r="10" spans="1:7" ht="12.75">
      <c r="A10" s="1"/>
      <c r="B10" s="1"/>
      <c r="C10" s="1"/>
      <c r="D10" s="50" t="s">
        <v>187</v>
      </c>
      <c r="E10" s="22"/>
      <c r="F10" s="1"/>
      <c r="G10" s="50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51"/>
      <c r="E11" s="2" t="s">
        <v>187</v>
      </c>
      <c r="F11" s="2" t="s">
        <v>180</v>
      </c>
      <c r="G11" s="51"/>
    </row>
    <row r="12" spans="1:7" ht="13.5" thickBot="1">
      <c r="A12" s="3"/>
      <c r="B12" s="3"/>
      <c r="C12" s="3"/>
      <c r="D12" s="52"/>
      <c r="E12" s="43" t="s">
        <v>179</v>
      </c>
      <c r="F12" s="4" t="s">
        <v>196</v>
      </c>
      <c r="G12" s="52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>F14/E14*100</f>
        <v>0</v>
      </c>
    </row>
    <row r="15" spans="1:7" ht="15.7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aca="true" t="shared" si="1" ref="G15:G78">F15/E15*100</f>
        <v>0</v>
      </c>
    </row>
    <row r="16" spans="1:7" ht="15.7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.7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.7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.7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.7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t="shared" si="1"/>
        <v>22.993525531395065</v>
      </c>
    </row>
    <row r="22" spans="1:7" ht="15.7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1"/>
        <v>22.993525531395065</v>
      </c>
    </row>
    <row r="23" spans="1:7" ht="15.7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1"/>
        <v>0</v>
      </c>
    </row>
    <row r="24" spans="1:7" ht="15.7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1"/>
        <v>0</v>
      </c>
    </row>
    <row r="25" spans="1:7" ht="15.7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1"/>
        <v>0</v>
      </c>
    </row>
    <row r="26" spans="1:7" ht="15.7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1"/>
        <v>22.068463387633347</v>
      </c>
    </row>
    <row r="27" spans="1:7" ht="15.7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1"/>
        <v>29.545086361052036</v>
      </c>
    </row>
    <row r="28" spans="1:7" ht="15.7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1"/>
        <v>54.66494120563014</v>
      </c>
    </row>
    <row r="29" spans="1:7" ht="15.7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1"/>
        <v>47.83674946392463</v>
      </c>
    </row>
    <row r="30" spans="1:7" ht="15.7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1"/>
        <v>15.365837778036065</v>
      </c>
    </row>
    <row r="31" spans="1:7" ht="15.7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1"/>
        <v>0</v>
      </c>
    </row>
    <row r="32" spans="1:7" ht="15.7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1"/>
        <v>0</v>
      </c>
    </row>
    <row r="33" spans="1:7" ht="15.75">
      <c r="A33" s="23" t="s">
        <v>29</v>
      </c>
      <c r="B33" s="12"/>
      <c r="C33" s="13" t="s">
        <v>30</v>
      </c>
      <c r="D33" s="14">
        <f aca="true" t="shared" si="2" ref="D33:F34">D34</f>
        <v>65000</v>
      </c>
      <c r="E33" s="14">
        <f t="shared" si="2"/>
        <v>90332</v>
      </c>
      <c r="F33" s="18">
        <f t="shared" si="2"/>
        <v>51307</v>
      </c>
      <c r="G33" s="46">
        <f t="shared" si="1"/>
        <v>56.798255324801836</v>
      </c>
    </row>
    <row r="34" spans="1:7" ht="15.75">
      <c r="A34" s="24"/>
      <c r="B34" s="15" t="s">
        <v>31</v>
      </c>
      <c r="C34" s="16" t="s">
        <v>32</v>
      </c>
      <c r="D34" s="17">
        <f t="shared" si="2"/>
        <v>65000</v>
      </c>
      <c r="E34" s="17">
        <f t="shared" si="2"/>
        <v>90332</v>
      </c>
      <c r="F34" s="19">
        <f t="shared" si="2"/>
        <v>51307</v>
      </c>
      <c r="G34" s="46">
        <f t="shared" si="1"/>
        <v>56.798255324801836</v>
      </c>
    </row>
    <row r="35" spans="1:7" ht="15.7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1"/>
        <v>56.798255324801836</v>
      </c>
    </row>
    <row r="36" spans="1:7" ht="15.7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1"/>
        <v>95.08231772503741</v>
      </c>
    </row>
    <row r="37" spans="1:7" ht="15.7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1"/>
        <v>67.07792258194716</v>
      </c>
    </row>
    <row r="38" spans="1:7" ht="15.7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1"/>
        <v>67.07792258194716</v>
      </c>
    </row>
    <row r="39" spans="1:7" ht="15.7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1"/>
        <v>67.07792258194716</v>
      </c>
    </row>
    <row r="40" spans="1:7" ht="15.7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1"/>
        <v>55.592592592592595</v>
      </c>
    </row>
    <row r="41" spans="1:7" ht="15.7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1"/>
        <v>49.84099799544596</v>
      </c>
    </row>
    <row r="42" spans="1:7" ht="15.7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1"/>
        <v>37.5</v>
      </c>
    </row>
    <row r="43" spans="1:7" ht="15.7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1"/>
        <v>37.5</v>
      </c>
    </row>
    <row r="44" spans="1:7" ht="15.7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1"/>
        <v>50</v>
      </c>
    </row>
    <row r="45" spans="1:7" ht="15.7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1"/>
        <v>50</v>
      </c>
    </row>
    <row r="46" spans="1:7" ht="15.7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1"/>
        <v>85.83690987124464</v>
      </c>
    </row>
    <row r="47" spans="1:7" ht="15.7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1"/>
        <v>85.83690987124464</v>
      </c>
    </row>
    <row r="48" spans="1:7" ht="15.7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1"/>
        <v>52.58503593067493</v>
      </c>
    </row>
    <row r="49" spans="1:7" ht="15.7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1"/>
        <v>44.986921266021454</v>
      </c>
    </row>
    <row r="50" spans="1:7" ht="15.7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1"/>
        <v>49.22826086956522</v>
      </c>
    </row>
    <row r="51" spans="1:7" ht="15.7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1"/>
        <v>100</v>
      </c>
    </row>
    <row r="52" spans="1:7" ht="15.7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1"/>
        <v>45.789780536641864</v>
      </c>
    </row>
    <row r="53" spans="1:7" ht="15.7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t="shared" si="1"/>
        <v>47.88571552631865</v>
      </c>
    </row>
    <row r="54" spans="1:7" ht="15.7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1"/>
        <v>47.88571552631865</v>
      </c>
    </row>
    <row r="55" spans="1:7" ht="15.7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1"/>
        <v>44.203868293008725</v>
      </c>
    </row>
    <row r="56" spans="1:7" ht="15.7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1"/>
        <v>43.830813953488374</v>
      </c>
    </row>
    <row r="57" spans="1:7" ht="15.7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1"/>
        <v>43.830813953488374</v>
      </c>
    </row>
    <row r="58" spans="1:7" ht="15.7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1"/>
        <v>44.7152380952381</v>
      </c>
    </row>
    <row r="59" spans="1:7" ht="15.7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1"/>
        <v>44.9575863241132</v>
      </c>
    </row>
    <row r="60" spans="1:7" ht="15.7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1"/>
        <v>45.163104620493776</v>
      </c>
    </row>
    <row r="61" spans="1:7" ht="15.7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1"/>
        <v>45.291102573940364</v>
      </c>
    </row>
    <row r="62" spans="1:7" ht="15.7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1"/>
        <v>0</v>
      </c>
    </row>
    <row r="63" spans="1:7" ht="15.7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1"/>
        <v>100.00186122692078</v>
      </c>
    </row>
    <row r="64" spans="1:7" ht="15.7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1"/>
        <v>100.00186122692078</v>
      </c>
    </row>
    <row r="65" spans="1:7" ht="15.7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1"/>
        <v>100.00720409192421</v>
      </c>
    </row>
    <row r="66" spans="1:10" ht="15.7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1"/>
        <v>70.382</v>
      </c>
      <c r="I66" s="9"/>
      <c r="J66" s="9">
        <v>262938</v>
      </c>
    </row>
    <row r="67" spans="1:10" ht="15.7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1"/>
        <v>70.382</v>
      </c>
      <c r="I67" s="9"/>
      <c r="J67" s="9">
        <v>14086</v>
      </c>
    </row>
    <row r="68" spans="1:10" ht="15.7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1"/>
        <v>50</v>
      </c>
      <c r="I68" s="9"/>
      <c r="J68" s="9"/>
    </row>
    <row r="69" spans="1:10" ht="15.7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1"/>
        <v>58.893177290836654</v>
      </c>
      <c r="I69" s="9"/>
      <c r="J69" s="9">
        <v>4805</v>
      </c>
    </row>
    <row r="70" spans="1:10" ht="15.7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>F70/E70*100</f>
        <v>58.893177290836654</v>
      </c>
      <c r="I70" s="9"/>
      <c r="J70" s="9">
        <v>111564</v>
      </c>
    </row>
    <row r="71" spans="1:10" ht="15.75">
      <c r="A71" s="23" t="s">
        <v>61</v>
      </c>
      <c r="B71" s="12"/>
      <c r="C71" s="13" t="s">
        <v>62</v>
      </c>
      <c r="D71" s="18">
        <f aca="true" t="shared" si="3" ref="D71:F72">D72</f>
        <v>900</v>
      </c>
      <c r="E71" s="14">
        <f t="shared" si="3"/>
        <v>900</v>
      </c>
      <c r="F71" s="18">
        <f t="shared" si="3"/>
        <v>390</v>
      </c>
      <c r="G71" s="46">
        <f t="shared" si="1"/>
        <v>43.333333333333336</v>
      </c>
      <c r="I71" s="9"/>
      <c r="J71" s="9">
        <v>258316</v>
      </c>
    </row>
    <row r="72" spans="1:10" ht="15.75">
      <c r="A72" s="23"/>
      <c r="B72" s="15" t="s">
        <v>63</v>
      </c>
      <c r="C72" s="16" t="s">
        <v>64</v>
      </c>
      <c r="D72" s="19">
        <f t="shared" si="3"/>
        <v>900</v>
      </c>
      <c r="E72" s="17">
        <f t="shared" si="3"/>
        <v>900</v>
      </c>
      <c r="F72" s="19">
        <f t="shared" si="3"/>
        <v>390</v>
      </c>
      <c r="G72" s="46">
        <f t="shared" si="1"/>
        <v>43.333333333333336</v>
      </c>
      <c r="I72" s="9"/>
      <c r="J72" s="9">
        <v>3184364</v>
      </c>
    </row>
    <row r="73" spans="1:10" ht="15.7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1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1"/>
        <v>52.16315789473684</v>
      </c>
      <c r="I74" s="9"/>
      <c r="J74" s="9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1"/>
        <v>0</v>
      </c>
      <c r="I75" s="9"/>
      <c r="J75" s="9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1"/>
        <v>0</v>
      </c>
      <c r="I76" s="9"/>
      <c r="J76" s="9"/>
    </row>
    <row r="77" spans="1:10" ht="15.7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1"/>
        <v>28.92</v>
      </c>
      <c r="I77" s="9"/>
      <c r="J77" s="9">
        <v>554863</v>
      </c>
    </row>
    <row r="78" spans="1:10" ht="15.7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1"/>
        <v>28.92</v>
      </c>
      <c r="I78" s="9"/>
      <c r="J78" s="9">
        <v>1455920</v>
      </c>
    </row>
    <row r="79" spans="1:10" ht="15.7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aca="true" t="shared" si="4" ref="G79:G142">F79/E79*100</f>
        <v>73.73333333333333</v>
      </c>
      <c r="I79" s="9"/>
      <c r="J79" s="9">
        <v>190248</v>
      </c>
    </row>
    <row r="80" spans="1:10" ht="15.7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9"/>
      <c r="J80" s="9">
        <v>17662</v>
      </c>
    </row>
    <row r="81" spans="1:10" ht="15.75">
      <c r="A81" s="23" t="s">
        <v>71</v>
      </c>
      <c r="B81" s="12"/>
      <c r="C81" s="13" t="s">
        <v>72</v>
      </c>
      <c r="D81" s="14">
        <f aca="true" t="shared" si="5" ref="D81:F82">D82</f>
        <v>1500000</v>
      </c>
      <c r="E81" s="14">
        <f t="shared" si="5"/>
        <v>1500000</v>
      </c>
      <c r="F81" s="18">
        <f t="shared" si="5"/>
        <v>558790</v>
      </c>
      <c r="G81" s="46">
        <f t="shared" si="4"/>
        <v>37.25266666666667</v>
      </c>
      <c r="I81" s="9"/>
      <c r="J81" s="9">
        <v>660</v>
      </c>
    </row>
    <row r="82" spans="1:10" ht="31.5">
      <c r="A82" s="24"/>
      <c r="B82" s="15" t="s">
        <v>73</v>
      </c>
      <c r="C82" s="16" t="s">
        <v>171</v>
      </c>
      <c r="D82" s="17">
        <f t="shared" si="5"/>
        <v>1500000</v>
      </c>
      <c r="E82" s="17">
        <f t="shared" si="5"/>
        <v>1500000</v>
      </c>
      <c r="F82" s="19">
        <f t="shared" si="5"/>
        <v>558790</v>
      </c>
      <c r="G82" s="46">
        <f t="shared" si="4"/>
        <v>37.25266666666667</v>
      </c>
      <c r="I82" s="9"/>
      <c r="J82" s="9">
        <v>565651</v>
      </c>
    </row>
    <row r="83" spans="1:10" ht="15.7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9"/>
      <c r="J83" s="9">
        <v>3240734</v>
      </c>
    </row>
    <row r="84" spans="1:10" ht="15.7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9"/>
      <c r="J84" s="9">
        <v>34376</v>
      </c>
    </row>
    <row r="85" spans="1:10" ht="15.7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 t="shared" si="4"/>
        <v>0</v>
      </c>
      <c r="I85" s="9"/>
      <c r="J85" s="9">
        <v>302092</v>
      </c>
    </row>
    <row r="86" spans="1:10" ht="15.7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9"/>
      <c r="J86" s="9">
        <v>1533606</v>
      </c>
    </row>
    <row r="87" spans="1:10" ht="15.7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9"/>
      <c r="J87" s="9">
        <v>110737</v>
      </c>
    </row>
    <row r="88" spans="1:10" ht="15.7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t="shared" si="4"/>
        <v>46.50127178554568</v>
      </c>
      <c r="I88" s="9"/>
      <c r="J88" s="9">
        <v>112369</v>
      </c>
    </row>
    <row r="89" spans="1:10" ht="15.7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4"/>
        <v>46.937219398764555</v>
      </c>
      <c r="I89" s="9"/>
      <c r="J89" s="9">
        <v>1029207</v>
      </c>
    </row>
    <row r="90" spans="1:10" ht="15.7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4"/>
        <v>46.937219398764555</v>
      </c>
      <c r="I90" s="9"/>
      <c r="J90" s="9">
        <v>510</v>
      </c>
    </row>
    <row r="91" spans="1:10" ht="15.7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4"/>
        <v>41.16123560331397</v>
      </c>
      <c r="I91" s="9"/>
      <c r="J91" s="9">
        <v>394156</v>
      </c>
    </row>
    <row r="92" spans="1:10" ht="15.7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4"/>
        <v>50.90332420755716</v>
      </c>
      <c r="I92" s="9"/>
      <c r="J92" s="9">
        <v>223114</v>
      </c>
    </row>
    <row r="93" spans="1:10" ht="15.7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4"/>
        <v>48.052524533175614</v>
      </c>
      <c r="I93" s="9"/>
      <c r="J93" s="9">
        <v>706298</v>
      </c>
    </row>
    <row r="94" spans="1:10" ht="15.7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4"/>
        <v>48.052524533175614</v>
      </c>
      <c r="I94" s="9"/>
      <c r="J94" s="9">
        <f>SUM(J66:J93)</f>
        <v>16385420</v>
      </c>
    </row>
    <row r="95" spans="1:7" ht="15.7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4"/>
        <v>47.13374182083497</v>
      </c>
    </row>
    <row r="96" spans="1:7" ht="15.7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.7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t="shared" si="4"/>
        <v>43.23532132006417</v>
      </c>
    </row>
    <row r="98" spans="1:7" ht="15.7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4"/>
        <v>43.89300474276266</v>
      </c>
    </row>
    <row r="99" spans="1:7" ht="15.7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4"/>
        <v>43.50746498017634</v>
      </c>
    </row>
    <row r="100" spans="1:7" ht="15.7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4"/>
        <v>0</v>
      </c>
    </row>
    <row r="101" spans="1:7" ht="15.7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4"/>
        <v>45.191707877155075</v>
      </c>
    </row>
    <row r="102" spans="1:7" ht="15.7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4"/>
        <v>27.762517882689558</v>
      </c>
    </row>
    <row r="103" spans="1:7" ht="15.7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4"/>
        <v>27.762517882689558</v>
      </c>
    </row>
    <row r="104" spans="1:7" ht="15.7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4"/>
        <v>46.29747834764192</v>
      </c>
    </row>
    <row r="105" spans="1:7" ht="15.7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4"/>
        <v>46.29747834764192</v>
      </c>
    </row>
    <row r="106" spans="1:7" ht="15.7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4"/>
        <v>46.09106300955953</v>
      </c>
    </row>
    <row r="107" spans="1:7" ht="15.7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4"/>
        <v>73.75242759435953</v>
      </c>
    </row>
    <row r="108" spans="1:7" ht="15.7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4"/>
        <v>73.75242759435953</v>
      </c>
    </row>
    <row r="109" spans="1:7" ht="15.7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4"/>
        <v>80.18211675086383</v>
      </c>
    </row>
    <row r="110" spans="1:7" ht="15.7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4"/>
        <v>40.23282444517592</v>
      </c>
    </row>
    <row r="111" spans="1:7" ht="15.7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4"/>
        <v>40.23282444517592</v>
      </c>
    </row>
    <row r="112" spans="1:7" ht="15.7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4"/>
        <v>40.496070295123474</v>
      </c>
    </row>
    <row r="113" spans="1:7" ht="15.7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4"/>
        <v>44.53979935515576</v>
      </c>
    </row>
    <row r="114" spans="1:7" ht="15.7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4"/>
        <v>44.53979935515576</v>
      </c>
    </row>
    <row r="115" spans="1:7" ht="15.7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4"/>
        <v>50.53557765876052</v>
      </c>
    </row>
    <row r="116" spans="1:7" ht="15.7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4"/>
        <v>37.71721624141731</v>
      </c>
    </row>
    <row r="117" spans="1:7" ht="15.7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4"/>
        <v>37.71721624141731</v>
      </c>
    </row>
    <row r="118" spans="1:7" ht="15.7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4"/>
        <v>56.66032088386117</v>
      </c>
    </row>
    <row r="119" spans="1:7" ht="15.7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4"/>
        <v>56.66032088386117</v>
      </c>
    </row>
    <row r="120" spans="1:7" ht="15.7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4"/>
        <v>0</v>
      </c>
    </row>
    <row r="121" spans="1:7" ht="15.7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4"/>
        <v>26.560203995635547</v>
      </c>
    </row>
    <row r="122" spans="1:7" ht="15.7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4"/>
        <v>7.595212239794328</v>
      </c>
    </row>
    <row r="123" spans="1:7" ht="15.7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4"/>
        <v>7.595212239794328</v>
      </c>
    </row>
    <row r="124" spans="1:7" ht="15.7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4"/>
        <v>0</v>
      </c>
    </row>
    <row r="125" spans="1:7" ht="15.7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4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4"/>
        <v>54.174974463738515</v>
      </c>
    </row>
    <row r="127" spans="1:7" ht="15.7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4"/>
        <v>54.174974463738515</v>
      </c>
    </row>
    <row r="128" spans="1:7" ht="15.7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4"/>
        <v>48.629629629629626</v>
      </c>
    </row>
    <row r="129" spans="1:7" ht="15.7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t="shared" si="4"/>
        <v>48.629629629629626</v>
      </c>
    </row>
    <row r="130" spans="1:7" ht="15.7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4"/>
        <v>48.629629629629626</v>
      </c>
    </row>
    <row r="131" spans="1:7" ht="15.7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4"/>
        <v>48.66420054935997</v>
      </c>
    </row>
    <row r="132" spans="1:7" ht="15.7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4"/>
        <v>38.41530612030294</v>
      </c>
    </row>
    <row r="133" spans="1:7" ht="15.7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4"/>
        <v>38.41530612030294</v>
      </c>
    </row>
    <row r="134" spans="1:7" ht="15.7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4"/>
        <v>47.76816403935048</v>
      </c>
    </row>
    <row r="135" spans="1:7" ht="15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4"/>
        <v>25.461263157894738</v>
      </c>
    </row>
    <row r="136" spans="1:7" ht="15.7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4"/>
        <v>51.62893016920458</v>
      </c>
    </row>
    <row r="137" spans="1:7" ht="15.7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4"/>
        <v>51.75728740728586</v>
      </c>
    </row>
    <row r="138" spans="1:7" ht="15.7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4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4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4"/>
        <v>0</v>
      </c>
    </row>
    <row r="141" spans="1:7" ht="15.7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4"/>
        <v>47.16717290731465</v>
      </c>
    </row>
    <row r="142" spans="1:7" ht="15.7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4"/>
        <v>47.16717290731465</v>
      </c>
    </row>
    <row r="143" spans="1:7" ht="15.7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aca="true" t="shared" si="6" ref="G143:G206">F143/E143*100</f>
        <v>36.32154340836013</v>
      </c>
    </row>
    <row r="144" spans="1:7" ht="15.7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6"/>
        <v>47.868306801736615</v>
      </c>
    </row>
    <row r="145" spans="1:7" ht="15.7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6"/>
        <v>45.44301675977654</v>
      </c>
    </row>
    <row r="146" spans="1:7" ht="15.7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6"/>
        <v>45.44301675977654</v>
      </c>
    </row>
    <row r="147" spans="1:7" ht="15.7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6"/>
        <v>45.03200711269171</v>
      </c>
    </row>
    <row r="148" spans="1:7" ht="31.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6"/>
        <v>0</v>
      </c>
    </row>
    <row r="149" spans="1:7" ht="15.7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6"/>
        <v>0</v>
      </c>
    </row>
    <row r="150" spans="1:7" ht="15.7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6"/>
        <v>0</v>
      </c>
    </row>
    <row r="151" spans="1:7" ht="15.7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6"/>
        <v>75.00994035785288</v>
      </c>
    </row>
    <row r="152" spans="1:7" ht="15.7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6"/>
        <v>75.00994035785288</v>
      </c>
    </row>
    <row r="153" spans="1:7" ht="31.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6"/>
        <v>44.66702621795474</v>
      </c>
    </row>
    <row r="154" spans="1:7" ht="15.75">
      <c r="A154" s="24"/>
      <c r="B154" s="15" t="s">
        <v>127</v>
      </c>
      <c r="C154" s="16" t="s">
        <v>128</v>
      </c>
      <c r="D154" s="17">
        <f aca="true" t="shared" si="7" ref="D154:F155">D155</f>
        <v>20120</v>
      </c>
      <c r="E154" s="17">
        <f t="shared" si="7"/>
        <v>20120</v>
      </c>
      <c r="F154" s="18">
        <f t="shared" si="7"/>
        <v>9688</v>
      </c>
      <c r="G154" s="46">
        <f t="shared" si="6"/>
        <v>48.15109343936382</v>
      </c>
    </row>
    <row r="155" spans="1:7" ht="15.75">
      <c r="A155" s="24"/>
      <c r="B155" s="15"/>
      <c r="C155" s="16" t="s">
        <v>58</v>
      </c>
      <c r="D155" s="17">
        <f t="shared" si="7"/>
        <v>20120</v>
      </c>
      <c r="E155" s="17">
        <f t="shared" si="7"/>
        <v>20120</v>
      </c>
      <c r="F155" s="20">
        <f t="shared" si="7"/>
        <v>9688</v>
      </c>
      <c r="G155" s="46">
        <f t="shared" si="6"/>
        <v>48.15109343936382</v>
      </c>
    </row>
    <row r="156" spans="1:7" ht="15.7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6"/>
        <v>48.15109343936382</v>
      </c>
    </row>
    <row r="157" spans="1:7" ht="15.7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6"/>
        <v>44.62506137410912</v>
      </c>
    </row>
    <row r="158" spans="1:7" ht="15.7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6"/>
        <v>44.62506137410912</v>
      </c>
    </row>
    <row r="159" spans="1:7" ht="15.7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6"/>
        <v>42.9990147226227</v>
      </c>
    </row>
    <row r="160" spans="1:7" ht="15.7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6"/>
        <v>100</v>
      </c>
    </row>
    <row r="161" spans="1:7" ht="15.7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t="shared" si="6"/>
        <v>100</v>
      </c>
    </row>
    <row r="162" spans="1:7" ht="15.7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6"/>
        <v>47.46461246391564</v>
      </c>
    </row>
    <row r="163" spans="1:7" ht="15.7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6"/>
        <v>50.30434638829793</v>
      </c>
    </row>
    <row r="164" spans="1:7" ht="15.7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6"/>
        <v>49.78436081247855</v>
      </c>
    </row>
    <row r="165" spans="1:7" ht="15.7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6"/>
        <v>41.70047796669469</v>
      </c>
    </row>
    <row r="166" spans="1:7" ht="15.7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6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6"/>
        <v>47.10728682778311</v>
      </c>
    </row>
    <row r="168" spans="1:7" ht="15.7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6"/>
        <v>47.10728682778311</v>
      </c>
    </row>
    <row r="169" spans="1:7" ht="15.7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6"/>
        <v>46.84182103417358</v>
      </c>
    </row>
    <row r="170" spans="1:7" ht="15.7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6"/>
        <v>41.50706260835268</v>
      </c>
    </row>
    <row r="171" spans="1:7" ht="15.7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6"/>
        <v>41.50706260835268</v>
      </c>
    </row>
    <row r="172" spans="1:7" ht="15.7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6"/>
        <v>47.294836026741066</v>
      </c>
    </row>
    <row r="173" spans="1:7" ht="15.7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6"/>
        <v>49.59992439775001</v>
      </c>
    </row>
    <row r="174" spans="1:7" ht="15.7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6"/>
        <v>49.59992439775001</v>
      </c>
    </row>
    <row r="175" spans="1:7" ht="15.7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6"/>
        <v>50.63487856179578</v>
      </c>
    </row>
    <row r="176" spans="1:7" ht="15.7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6"/>
        <v>60.341303572007924</v>
      </c>
    </row>
    <row r="177" spans="1:7" ht="15.7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6"/>
        <v>60.341303572007924</v>
      </c>
    </row>
    <row r="178" spans="1:7" ht="15.7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6"/>
        <v>53.41118302159573</v>
      </c>
    </row>
    <row r="179" spans="1:7" ht="15.7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6"/>
        <v>53.41118302159573</v>
      </c>
    </row>
    <row r="180" spans="1:7" ht="15.7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6"/>
        <v>59.544677284157586</v>
      </c>
    </row>
    <row r="181" spans="1:7" ht="15.7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6"/>
        <v>41.51898040401805</v>
      </c>
    </row>
    <row r="182" spans="1:7" ht="15.7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6"/>
        <v>42.090018788211786</v>
      </c>
    </row>
    <row r="183" spans="1:7" ht="15.7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6"/>
        <v>49.10372949102279</v>
      </c>
    </row>
    <row r="184" spans="1:7" ht="15.7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6"/>
        <v>0</v>
      </c>
    </row>
    <row r="185" spans="1:7" ht="15.7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6"/>
        <v>44.956626845240116</v>
      </c>
    </row>
    <row r="186" spans="1:7" ht="15.7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6"/>
        <v>45.7245739385596</v>
      </c>
    </row>
    <row r="187" spans="1:7" ht="15.7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6"/>
        <v>0</v>
      </c>
    </row>
    <row r="188" spans="1:7" ht="15.7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6"/>
        <v>45.332769853694465</v>
      </c>
    </row>
    <row r="189" spans="1:7" ht="15.7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6"/>
        <v>41.150503517726584</v>
      </c>
    </row>
    <row r="190" spans="1:7" ht="15.7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6"/>
        <v>41.150503517726584</v>
      </c>
    </row>
    <row r="191" spans="1:7" ht="15.7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6"/>
        <v>46.744124109461346</v>
      </c>
    </row>
    <row r="192" spans="1:7" ht="15.7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6"/>
        <v>0</v>
      </c>
    </row>
    <row r="193" spans="1:7" ht="15.7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t="shared" si="6"/>
        <v>46.744124109461346</v>
      </c>
    </row>
    <row r="194" spans="1:7" ht="31.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6"/>
        <v>0</v>
      </c>
    </row>
    <row r="195" spans="1:7" ht="15.7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6"/>
        <v>0</v>
      </c>
    </row>
    <row r="196" spans="1:7" ht="15.7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6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6"/>
        <v>29.684978540772534</v>
      </c>
    </row>
    <row r="198" spans="1:7" ht="15.7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6"/>
        <v>21.114754098360656</v>
      </c>
    </row>
    <row r="199" spans="1:7" ht="15.7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6"/>
        <v>25</v>
      </c>
    </row>
    <row r="200" spans="1:7" ht="15.7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6"/>
        <v>21.114754098360656</v>
      </c>
    </row>
    <row r="201" spans="1:7" ht="15.75">
      <c r="A201" s="24"/>
      <c r="B201" s="15" t="s">
        <v>157</v>
      </c>
      <c r="C201" s="16" t="s">
        <v>158</v>
      </c>
      <c r="D201" s="17">
        <f aca="true" t="shared" si="8" ref="D201:F202">D202</f>
        <v>50000</v>
      </c>
      <c r="E201" s="17">
        <f t="shared" si="8"/>
        <v>55000</v>
      </c>
      <c r="F201" s="19">
        <f t="shared" si="8"/>
        <v>20000</v>
      </c>
      <c r="G201" s="44">
        <f t="shared" si="6"/>
        <v>36.36363636363637</v>
      </c>
    </row>
    <row r="202" spans="1:7" ht="15.75">
      <c r="A202" s="24"/>
      <c r="B202" s="15"/>
      <c r="C202" s="16" t="s">
        <v>16</v>
      </c>
      <c r="D202" s="17">
        <f t="shared" si="8"/>
        <v>50000</v>
      </c>
      <c r="E202" s="17">
        <f t="shared" si="8"/>
        <v>55000</v>
      </c>
      <c r="F202" s="19">
        <f t="shared" si="8"/>
        <v>20000</v>
      </c>
      <c r="G202" s="44">
        <f t="shared" si="6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6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6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6"/>
        <v>100</v>
      </c>
    </row>
    <row r="206" spans="1:7" ht="15.7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6"/>
        <v>52.24095238095238</v>
      </c>
    </row>
    <row r="207" spans="1:7" ht="15.7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aca="true" t="shared" si="9" ref="G207:G217">F207/E207*100</f>
        <v>52.24095238095238</v>
      </c>
    </row>
    <row r="208" spans="1:7" ht="15.7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9"/>
        <v>60.94777777777778</v>
      </c>
    </row>
    <row r="209" spans="1:7" ht="15.7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9"/>
        <v>0</v>
      </c>
    </row>
    <row r="210" spans="1:7" ht="15.7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9"/>
        <v>65</v>
      </c>
    </row>
    <row r="211" spans="1:7" ht="15.7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9"/>
        <v>41.27737244476729</v>
      </c>
    </row>
    <row r="212" spans="1:7" ht="15.75">
      <c r="A212" s="24"/>
      <c r="B212" s="15"/>
      <c r="C212" s="16" t="s">
        <v>165</v>
      </c>
      <c r="D212" s="17">
        <v>48382209</v>
      </c>
      <c r="E212" s="19">
        <f>E16+E19+E22+E25+E28+E32+E35+E39+E43+E45+E47+E49+E54+E57+E60+E64+E67+E70+E73+E76+E78+E80+E83+E85+E90+E94+E98+E103+E105+E108+E111+E114+E117+E119+E123+E125+E127+E130+E133+E137+E142+E146+E149+E155+E158+E161+E164+E168+E171+E174+E177+E179+E182+E186+E190+E193+E196+E200+E202+E205+E208+E152</f>
        <v>52859663</v>
      </c>
      <c r="F212" s="20">
        <v>22800841</v>
      </c>
      <c r="G212" s="44">
        <f t="shared" si="9"/>
        <v>43.13466962511661</v>
      </c>
    </row>
    <row r="213" spans="1:7" ht="15.7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9"/>
        <v>46.716507738708486</v>
      </c>
    </row>
    <row r="214" spans="1:7" ht="15.7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f>F68+F92+F101+F135+F139+F144+F150+F156+F199+F203+F210</f>
        <v>1137240</v>
      </c>
      <c r="G214" s="44">
        <f t="shared" si="9"/>
        <v>44.599850816157975</v>
      </c>
    </row>
    <row r="215" spans="1:7" ht="15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9"/>
        <v>37.2526</v>
      </c>
    </row>
    <row r="216" spans="1:7" ht="15.7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9"/>
        <v>0</v>
      </c>
    </row>
    <row r="217" spans="1:7" ht="16.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9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48"/>
      <c r="E1" s="48"/>
      <c r="F1" s="48"/>
      <c r="G1" s="48"/>
    </row>
    <row r="2" ht="12.75">
      <c r="E2" s="5"/>
    </row>
    <row r="3" ht="12.75">
      <c r="E3" s="5"/>
    </row>
    <row r="4" spans="5:6" ht="12.75">
      <c r="E4" s="49"/>
      <c r="F4" s="49"/>
    </row>
    <row r="5" spans="3:6" ht="14.25">
      <c r="C5" s="53" t="s">
        <v>195</v>
      </c>
      <c r="D5" s="53"/>
      <c r="E5" s="53"/>
      <c r="F5" s="6"/>
    </row>
    <row r="6" spans="3:5" ht="14.25">
      <c r="C6" s="53" t="s">
        <v>177</v>
      </c>
      <c r="D6" s="53"/>
      <c r="E6" s="53"/>
    </row>
    <row r="7" ht="14.25">
      <c r="C7" s="7"/>
    </row>
    <row r="9" ht="13.5" thickBot="1">
      <c r="F9" t="s">
        <v>173</v>
      </c>
    </row>
    <row r="10" spans="1:7" ht="12.75">
      <c r="A10" s="1"/>
      <c r="B10" s="1"/>
      <c r="C10" s="1"/>
      <c r="D10" s="50" t="s">
        <v>187</v>
      </c>
      <c r="E10" s="22"/>
      <c r="F10" s="1"/>
      <c r="G10" s="50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51"/>
      <c r="E11" s="2" t="s">
        <v>187</v>
      </c>
      <c r="F11" s="2" t="s">
        <v>180</v>
      </c>
      <c r="G11" s="51"/>
    </row>
    <row r="12" spans="1:7" ht="13.5" thickBot="1">
      <c r="A12" s="3"/>
      <c r="B12" s="3"/>
      <c r="C12" s="3"/>
      <c r="D12" s="52"/>
      <c r="E12" s="43" t="s">
        <v>179</v>
      </c>
      <c r="F12" s="4" t="s">
        <v>196</v>
      </c>
      <c r="G12" s="52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.7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.7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.7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.7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.7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.7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.7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.7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.7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.7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.7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.7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.7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.7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.7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.7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.7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.7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.7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.7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.7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.7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.7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.7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.7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.7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.7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.7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.7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.7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.7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.7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.7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.7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.7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.7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.7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.7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.7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.7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.7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.7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.7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.7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.7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.7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.7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.7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.7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.7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.7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.7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.7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.7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.7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.7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.7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.7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.7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.7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.7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.7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.7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1.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.7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.7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.7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.7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.7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.7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.7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.7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.7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.7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.7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.7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.7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.7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.7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.7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.7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.7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.7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.7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.7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.7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.7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.7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.7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.7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.7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.7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.7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.7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.7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.7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.7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.7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.7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.7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.7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.7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.7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.7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.7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.7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.7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.7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.7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.7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.7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.7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.7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.7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.7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15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.7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.7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.7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.7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.7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.7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.7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.7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.7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.7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1.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.7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.7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.7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.7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1.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.7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.7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.7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.7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.7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.7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.7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.7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.7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.7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.7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.7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.7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.7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.7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.7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.7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.7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.7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.7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.7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.7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.7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.7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.7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.7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.7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.7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.7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.7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.7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.7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.7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.7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.7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.7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.7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.7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.7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1.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.7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.7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.7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.7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.7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.7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.7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.7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.7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.7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.7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.7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.7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.7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.7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.7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15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.7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6.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2008-07-23T10:18:41Z</cp:lastPrinted>
  <dcterms:created xsi:type="dcterms:W3CDTF">2005-11-08T10:40:11Z</dcterms:created>
  <dcterms:modified xsi:type="dcterms:W3CDTF">2008-08-18T12:46:07Z</dcterms:modified>
  <cp:category/>
  <cp:version/>
  <cp:contentType/>
  <cp:contentStatus/>
</cp:coreProperties>
</file>