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<sst xmlns="http://schemas.openxmlformats.org/spreadsheetml/2006/main" count="240" uniqueCount="126">
  <si>
    <t>O przebiegu wykonania planu finansowego SP ZOZ w likwidacj w Kowarach za I półrocze</t>
  </si>
  <si>
    <t>1.  Zużycie materiałów</t>
  </si>
  <si>
    <t>2.  Usługi obce</t>
  </si>
  <si>
    <t>3.  Podatki i opłaty</t>
  </si>
  <si>
    <t>4.  Wynagrodzenia</t>
  </si>
  <si>
    <t>5.  Świadczenia na rzecz pracowników</t>
  </si>
  <si>
    <t>6.  Pozostałe koszty</t>
  </si>
  <si>
    <t>W ujeciu tabelarycznym składowe planu ukazują poniższe tabele:</t>
  </si>
  <si>
    <t>Tabela Nr 1</t>
  </si>
  <si>
    <t>Plan Finansowy na 2008 rok</t>
  </si>
  <si>
    <t xml:space="preserve">L.p. </t>
  </si>
  <si>
    <t xml:space="preserve">Przychody </t>
  </si>
  <si>
    <t xml:space="preserve">Stan należności </t>
  </si>
  <si>
    <t>na dzień</t>
  </si>
  <si>
    <t>( w zł)</t>
  </si>
  <si>
    <t xml:space="preserve">Plan </t>
  </si>
  <si>
    <t>na 2008 r.</t>
  </si>
  <si>
    <t>1.</t>
  </si>
  <si>
    <t>Sprzedaż usług:</t>
  </si>
  <si>
    <t>(czynsze, dzierzawa)</t>
  </si>
  <si>
    <t>2.</t>
  </si>
  <si>
    <t>Pożyczki mieszk.</t>
  </si>
  <si>
    <t>Ogółem:</t>
  </si>
  <si>
    <t>Tabela Nr 2</t>
  </si>
  <si>
    <t xml:space="preserve"> Koszty</t>
  </si>
  <si>
    <t>Plan na 2008 r.</t>
  </si>
  <si>
    <t>L.p.</t>
  </si>
  <si>
    <t>Zużycie materiałów</t>
  </si>
  <si>
    <t>Usługi obce</t>
  </si>
  <si>
    <t>3.</t>
  </si>
  <si>
    <t>Podatki i opłaty</t>
  </si>
  <si>
    <t>4.</t>
  </si>
  <si>
    <t>Wynagrodzenia</t>
  </si>
  <si>
    <t>5.</t>
  </si>
  <si>
    <t>6.</t>
  </si>
  <si>
    <t>Pozostałe koszty</t>
  </si>
  <si>
    <t>7.</t>
  </si>
  <si>
    <t>Podatek dochodowy</t>
  </si>
  <si>
    <t>8.</t>
  </si>
  <si>
    <t>Podatek VAT</t>
  </si>
  <si>
    <t>Świadczenia na rzecz</t>
  </si>
  <si>
    <t>pracownika</t>
  </si>
  <si>
    <t>Tabela Nr 3</t>
  </si>
  <si>
    <t>Realizacja planu przychodów i kosztów za I półrocze 2008 roku.</t>
  </si>
  <si>
    <t>Przychody</t>
  </si>
  <si>
    <t>Stan</t>
  </si>
  <si>
    <t>należności</t>
  </si>
  <si>
    <t>01.01.2008r.</t>
  </si>
  <si>
    <t>Plan na</t>
  </si>
  <si>
    <t>2008 r.</t>
  </si>
  <si>
    <t>(w zł)</t>
  </si>
  <si>
    <t>Wykonanie</t>
  </si>
  <si>
    <t>Sprzedaż usług (czynsze)</t>
  </si>
  <si>
    <t>Pożyczki mieszkaniowe</t>
  </si>
  <si>
    <t>%</t>
  </si>
  <si>
    <t>Udział %</t>
  </si>
  <si>
    <t>w plan.</t>
  </si>
  <si>
    <t>w wykon.</t>
  </si>
  <si>
    <t>Tabela Nr 4</t>
  </si>
  <si>
    <t>Koszty</t>
  </si>
  <si>
    <t>Rodzaj zobowiązań</t>
  </si>
  <si>
    <t>I N F O R M A C J A</t>
  </si>
  <si>
    <t>Natomiast stan zobowiązań za I półrocze 2008 r. przedstawia się nastepująco:</t>
  </si>
  <si>
    <t>Cywilnoprawni</t>
  </si>
  <si>
    <t>Stan na</t>
  </si>
  <si>
    <t>I półrocze 2008 r.</t>
  </si>
  <si>
    <t>kwota główna</t>
  </si>
  <si>
    <t xml:space="preserve">Pozostałe </t>
  </si>
  <si>
    <t>koszty</t>
  </si>
  <si>
    <t>Razem</t>
  </si>
  <si>
    <t>Publicznoprawni</t>
  </si>
  <si>
    <t>Pracownicze</t>
  </si>
  <si>
    <t>Stan Należności</t>
  </si>
  <si>
    <t>Pozostałe</t>
  </si>
  <si>
    <t>(odsetki)</t>
  </si>
  <si>
    <t>Czynsze</t>
  </si>
  <si>
    <t xml:space="preserve">2. </t>
  </si>
  <si>
    <t>Kasa - gotówka</t>
  </si>
  <si>
    <t>Bank - depozyt</t>
  </si>
  <si>
    <t xml:space="preserve">Wzrost kosztów w poz. 6  dotyczy delegacji służbowych związanych z procesem                                           </t>
  </si>
  <si>
    <t>likwidacji SP ZOZ w Kowarach.</t>
  </si>
  <si>
    <t>Uwagi:</t>
  </si>
  <si>
    <t>Wzrost kosztów w poz. 2  wynika z przeprowadzonej archiwizacji -  w dniu 20.03.2008 roku</t>
  </si>
  <si>
    <t>została podpisana Umowa Przechowania Dokumentacji Nr 2/S/2008 z Przedsiębiorstwem</t>
  </si>
  <si>
    <t>Kwota</t>
  </si>
  <si>
    <t>wymagalna</t>
  </si>
  <si>
    <t>Zobowiązania Cywilnoprawne oraz Pracownicze są wymagalne.</t>
  </si>
  <si>
    <t>Publicznoprawne zobowiązania zostały pomniejszone o składki ZUS oraz podatek do</t>
  </si>
  <si>
    <t>na miesiąc lipiec br.</t>
  </si>
  <si>
    <t>Urzędu Skarbowego za miesiąc czerwiec 2008 roku, ponieważ termin zapłaty przypada</t>
  </si>
  <si>
    <t xml:space="preserve">Starostwo  Powiatowe w Jeleniej Górze podisało z SP ZOZ w Kowarach Umowę przejęcia </t>
  </si>
  <si>
    <r>
      <t xml:space="preserve">długu w I płóroczu na kwotę ogółem - </t>
    </r>
    <r>
      <rPr>
        <b/>
        <sz val="10"/>
        <rFont val="Arial"/>
        <family val="2"/>
      </rPr>
      <t>136 999,94 zł</t>
    </r>
  </si>
  <si>
    <t>Poz. 1, 2,3 - są to należności wymagalne.</t>
  </si>
  <si>
    <t>Głównym dłużnikiem jest Powiatowe Centrum Zdrowia Sp. z o.o.</t>
  </si>
  <si>
    <r>
      <t xml:space="preserve">w Kowarach na kwotę ogółem: </t>
    </r>
    <r>
      <rPr>
        <b/>
        <sz val="10"/>
        <rFont val="Arial"/>
        <family val="2"/>
      </rPr>
      <t>450 681,51</t>
    </r>
    <r>
      <rPr>
        <sz val="10"/>
        <rFont val="Arial"/>
        <family val="0"/>
      </rPr>
      <t xml:space="preserve"> zł./wraz z odsetkami/,</t>
    </r>
  </si>
  <si>
    <r>
      <t xml:space="preserve">pozostali najemcy - kwota główna - </t>
    </r>
    <r>
      <rPr>
        <b/>
        <sz val="10"/>
        <rFont val="Arial"/>
        <family val="2"/>
      </rPr>
      <t>9 986,11 zł</t>
    </r>
  </si>
  <si>
    <t xml:space="preserve">Poz. 4 - dłużnikiem jest Biuro Prawno-Finansowe "LEX' w Bydgoszczy/ dwukrotna   </t>
  </si>
  <si>
    <t xml:space="preserve">zapłata długu/ oraz Pani Krystyna Jucha zamieszkała w Kowarach /dwukrotna </t>
  </si>
  <si>
    <t>do Sądu.</t>
  </si>
  <si>
    <t>zapłata poborów za m-c maj 2005 r./ w obu przypadkach zostały złożone pozwy</t>
  </si>
  <si>
    <t>W wyniku wyroku sądowego, dotyczącego Pani Juchy jest przgotowywany wniosek</t>
  </si>
  <si>
    <t>o wszczęcie egzekucji komorniczej.</t>
  </si>
  <si>
    <t>Poz.6 są to wpłaty byłych pracowników / dotyczą składek ZUS od odpraw pracowniczych/,</t>
  </si>
  <si>
    <t>które zostały nierozliczone przez byłych Likwidatorów.</t>
  </si>
  <si>
    <t>Poz. 5 jest to stan gotówki na raporcie kasowym na dzień 30.06.2008 r.</t>
  </si>
  <si>
    <t xml:space="preserve">Uwagi: </t>
  </si>
  <si>
    <t>W związku z zajęciem komorniczym - "Raporat" sygn. aktI Nc 776/01 nie było przychodów</t>
  </si>
  <si>
    <t>zaplanowanych PCZ Sp. z o.o.</t>
  </si>
  <si>
    <t xml:space="preserve">Wielobranżowym "TAWIZ" z siedzibą w Jeleniej Górze ul. Sobieszowska 10A na kwotę </t>
  </si>
  <si>
    <t xml:space="preserve"> - 9 000,00 zł.</t>
  </si>
  <si>
    <t>Poz. 3 zwiększenie wskutek opłat sądowych, które są związane z prowadzeniem</t>
  </si>
  <si>
    <t>negocjacji z wierzycielami - / opłaty za rozprawy sądowe, wypisy z KRS/.</t>
  </si>
  <si>
    <t>Załącznik Nr 1</t>
  </si>
  <si>
    <t>Zarządu Powiatu Jeleniogórskiego</t>
  </si>
  <si>
    <r>
      <t xml:space="preserve">długu w I płóroczu na kwotę ogółem - </t>
    </r>
    <r>
      <rPr>
        <b/>
        <sz val="10"/>
        <rFont val="Times New Roman"/>
        <family val="1"/>
      </rPr>
      <t>136 999,94 zł</t>
    </r>
  </si>
  <si>
    <r>
      <t xml:space="preserve">w Kowarach na kwotę ogółem: </t>
    </r>
    <r>
      <rPr>
        <b/>
        <sz val="10"/>
        <rFont val="Times New Roman"/>
        <family val="1"/>
      </rPr>
      <t>450 681,51</t>
    </r>
    <r>
      <rPr>
        <sz val="10"/>
        <rFont val="Times New Roman"/>
        <family val="1"/>
      </rPr>
      <t xml:space="preserve"> zł./wraz z odsetkami/,</t>
    </r>
  </si>
  <si>
    <r>
      <t xml:space="preserve">pozostali najemcy - kwota główna - </t>
    </r>
    <r>
      <rPr>
        <b/>
        <sz val="10"/>
        <rFont val="Times New Roman"/>
        <family val="1"/>
      </rPr>
      <t>9 986,11 zł</t>
    </r>
  </si>
  <si>
    <t xml:space="preserve">na 01.01.08 </t>
  </si>
  <si>
    <t>1.  Sprzedaży usług (czynsze)</t>
  </si>
  <si>
    <t>2.  Pożyczek mieszkaniowych</t>
  </si>
  <si>
    <t>zapłata poborów za m-c maj 2005 r./ w obu przypadkach zostały złożone pozwy do Sądu.</t>
  </si>
  <si>
    <t>2008 r. stan należności i zobowiazań (art.197 pkt. 1 Ustawy o finansach publicznych).</t>
  </si>
  <si>
    <t>SP ZOZ w Kowarach w planie finansowym na 2008 r. założył po stronie przychodów wpływy ze:</t>
  </si>
  <si>
    <t>Po stronie kosztowej określono następujące rodzaje kosztów:</t>
  </si>
  <si>
    <t>z dnia 27 sierpnia 2008r.</t>
  </si>
  <si>
    <t>do uchwały Nr 94/270/08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</si>
</sst>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7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19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22" xfId="0" applyNumberFormat="1" applyBorder="1" applyAlignment="1">
      <alignment/>
    </xf>
    <xf numFmtId="4" fontId="1" fillId="0" borderId="32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7" xfId="0" applyFont="1" applyBorder="1" applyAlignment="1">
      <alignment/>
    </xf>
    <xf numFmtId="0" fontId="6" fillId="0" borderId="26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9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54" xfId="0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0" fontId="6" fillId="0" borderId="5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46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3" fillId="0" borderId="29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15" xfId="0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17" xfId="0" applyFont="1" applyBorder="1" applyAlignment="1">
      <alignment horizontal="center"/>
    </xf>
    <xf numFmtId="4" fontId="7" fillId="0" borderId="21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" fontId="7" fillId="0" borderId="36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4" fontId="7" fillId="0" borderId="57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46" xfId="0" applyNumberFormat="1" applyFont="1" applyBorder="1" applyAlignment="1">
      <alignment horizontal="right"/>
    </xf>
    <xf numFmtId="4" fontId="7" fillId="0" borderId="46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26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58" xfId="0" applyFont="1" applyBorder="1" applyAlignment="1">
      <alignment/>
    </xf>
    <xf numFmtId="0" fontId="5" fillId="0" borderId="58" xfId="0" applyFont="1" applyBorder="1" applyAlignment="1">
      <alignment/>
    </xf>
    <xf numFmtId="4" fontId="5" fillId="0" borderId="58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4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2" sqref="D2:G2"/>
    </sheetView>
  </sheetViews>
  <sheetFormatPr defaultColWidth="9.140625" defaultRowHeight="12.75"/>
  <cols>
    <col min="1" max="1" width="3.28125" style="0" customWidth="1"/>
    <col min="2" max="2" width="25.00390625" style="0" customWidth="1"/>
    <col min="3" max="3" width="18.140625" style="0" customWidth="1"/>
    <col min="4" max="4" width="15.421875" style="0" customWidth="1"/>
    <col min="5" max="5" width="19.421875" style="0" customWidth="1"/>
    <col min="6" max="6" width="7.28125" style="0" customWidth="1"/>
  </cols>
  <sheetData>
    <row r="1" spans="4:7" ht="12.75">
      <c r="D1" s="186" t="s">
        <v>112</v>
      </c>
      <c r="E1" s="186"/>
      <c r="F1" s="186"/>
      <c r="G1" s="186"/>
    </row>
    <row r="2" spans="4:7" ht="12.75">
      <c r="D2" s="186" t="s">
        <v>125</v>
      </c>
      <c r="E2" s="186"/>
      <c r="F2" s="186"/>
      <c r="G2" s="186"/>
    </row>
    <row r="3" spans="4:7" ht="12.75">
      <c r="D3" s="186" t="s">
        <v>113</v>
      </c>
      <c r="E3" s="186"/>
      <c r="F3" s="186"/>
      <c r="G3" s="186"/>
    </row>
    <row r="4" spans="4:7" ht="12.75">
      <c r="D4" s="186" t="s">
        <v>124</v>
      </c>
      <c r="E4" s="186"/>
      <c r="F4" s="186"/>
      <c r="G4" s="186"/>
    </row>
    <row r="5" spans="1:6" s="54" customFormat="1" ht="15">
      <c r="A5" s="149"/>
      <c r="B5" s="149"/>
      <c r="C5" s="55" t="s">
        <v>61</v>
      </c>
      <c r="D5" s="55"/>
      <c r="E5" s="149"/>
      <c r="F5" s="149"/>
    </row>
    <row r="6" spans="1:6" s="54" customFormat="1" ht="15">
      <c r="A6" s="149" t="s">
        <v>0</v>
      </c>
      <c r="B6" s="149"/>
      <c r="C6" s="149"/>
      <c r="D6" s="149"/>
      <c r="E6" s="149"/>
      <c r="F6" s="149"/>
    </row>
    <row r="7" spans="1:6" s="54" customFormat="1" ht="15">
      <c r="A7" s="149" t="s">
        <v>121</v>
      </c>
      <c r="B7" s="149"/>
      <c r="C7" s="149"/>
      <c r="D7" s="149"/>
      <c r="E7" s="149"/>
      <c r="F7" s="149"/>
    </row>
    <row r="8" spans="1:6" s="54" customFormat="1" ht="15">
      <c r="A8" s="149"/>
      <c r="B8" s="149"/>
      <c r="C8" s="149"/>
      <c r="D8" s="149"/>
      <c r="E8" s="149"/>
      <c r="F8" s="149"/>
    </row>
    <row r="9" spans="1:6" s="54" customFormat="1" ht="15">
      <c r="A9" s="185" t="s">
        <v>122</v>
      </c>
      <c r="B9" s="185"/>
      <c r="C9" s="185"/>
      <c r="D9" s="185"/>
      <c r="E9" s="185"/>
      <c r="F9" s="149"/>
    </row>
    <row r="10" spans="1:6" s="54" customFormat="1" ht="15">
      <c r="A10" s="184" t="s">
        <v>118</v>
      </c>
      <c r="B10" s="184"/>
      <c r="C10" s="184"/>
      <c r="D10" s="149"/>
      <c r="E10" s="149"/>
      <c r="F10" s="149"/>
    </row>
    <row r="11" spans="1:6" s="54" customFormat="1" ht="12" customHeight="1">
      <c r="A11" s="184" t="s">
        <v>119</v>
      </c>
      <c r="B11" s="184"/>
      <c r="C11" s="184"/>
      <c r="D11" s="149"/>
      <c r="E11" s="149"/>
      <c r="F11" s="149"/>
    </row>
    <row r="12" spans="1:6" s="54" customFormat="1" ht="9.75" customHeight="1">
      <c r="A12" s="149"/>
      <c r="B12" s="149"/>
      <c r="C12" s="149"/>
      <c r="D12" s="149"/>
      <c r="E12" s="149"/>
      <c r="F12" s="149"/>
    </row>
    <row r="13" spans="1:6" s="54" customFormat="1" ht="15">
      <c r="A13" s="184" t="s">
        <v>123</v>
      </c>
      <c r="B13" s="184"/>
      <c r="C13" s="184"/>
      <c r="D13" s="184"/>
      <c r="E13" s="149"/>
      <c r="F13" s="149"/>
    </row>
    <row r="14" spans="1:6" s="54" customFormat="1" ht="15">
      <c r="A14" s="149" t="s">
        <v>1</v>
      </c>
      <c r="B14" s="149"/>
      <c r="C14" s="149"/>
      <c r="D14" s="149"/>
      <c r="E14" s="149"/>
      <c r="F14" s="149"/>
    </row>
    <row r="15" spans="1:6" s="54" customFormat="1" ht="15">
      <c r="A15" s="149" t="s">
        <v>2</v>
      </c>
      <c r="B15" s="149"/>
      <c r="C15" s="149"/>
      <c r="D15" s="149"/>
      <c r="E15" s="149"/>
      <c r="F15" s="149"/>
    </row>
    <row r="16" spans="1:6" s="54" customFormat="1" ht="15">
      <c r="A16" s="149" t="s">
        <v>3</v>
      </c>
      <c r="B16" s="149"/>
      <c r="C16" s="149"/>
      <c r="D16" s="149"/>
      <c r="E16" s="149"/>
      <c r="F16" s="149"/>
    </row>
    <row r="17" spans="1:6" s="54" customFormat="1" ht="15">
      <c r="A17" s="149" t="s">
        <v>4</v>
      </c>
      <c r="B17" s="149"/>
      <c r="C17" s="149"/>
      <c r="D17" s="149"/>
      <c r="E17" s="149"/>
      <c r="F17" s="149"/>
    </row>
    <row r="18" spans="1:6" s="54" customFormat="1" ht="15">
      <c r="A18" s="149" t="s">
        <v>5</v>
      </c>
      <c r="B18" s="149"/>
      <c r="C18" s="149"/>
      <c r="D18" s="149"/>
      <c r="E18" s="149"/>
      <c r="F18" s="149"/>
    </row>
    <row r="19" spans="1:6" s="54" customFormat="1" ht="15">
      <c r="A19" s="149" t="s">
        <v>6</v>
      </c>
      <c r="B19" s="149"/>
      <c r="C19" s="149"/>
      <c r="D19" s="149"/>
      <c r="E19" s="149"/>
      <c r="F19" s="149"/>
    </row>
    <row r="20" spans="1:6" s="54" customFormat="1" ht="15">
      <c r="A20" s="149"/>
      <c r="B20" s="149"/>
      <c r="C20" s="149"/>
      <c r="D20" s="149"/>
      <c r="E20" s="149"/>
      <c r="F20" s="149"/>
    </row>
    <row r="21" spans="1:6" s="54" customFormat="1" ht="15">
      <c r="A21" s="149" t="s">
        <v>7</v>
      </c>
      <c r="B21" s="149"/>
      <c r="C21" s="149"/>
      <c r="D21" s="149"/>
      <c r="E21" s="149"/>
      <c r="F21" s="149"/>
    </row>
    <row r="22" spans="1:6" s="54" customFormat="1" ht="15">
      <c r="A22" s="183" t="s">
        <v>8</v>
      </c>
      <c r="B22" s="183"/>
      <c r="C22" s="183"/>
      <c r="D22" s="183"/>
      <c r="E22" s="149"/>
      <c r="F22" s="149"/>
    </row>
    <row r="23" spans="1:6" s="54" customFormat="1" ht="15">
      <c r="A23" s="149"/>
      <c r="B23" s="149" t="s">
        <v>9</v>
      </c>
      <c r="C23" s="149"/>
      <c r="D23" s="149"/>
      <c r="E23" s="149"/>
      <c r="F23" s="149"/>
    </row>
    <row r="24" spans="1:6" s="54" customFormat="1" ht="15.75" thickBot="1">
      <c r="A24" s="149"/>
      <c r="B24" s="149"/>
      <c r="C24" s="149"/>
      <c r="D24" s="150" t="s">
        <v>50</v>
      </c>
      <c r="E24" s="149"/>
      <c r="F24" s="149"/>
    </row>
    <row r="25" spans="1:6" s="54" customFormat="1" ht="15">
      <c r="A25" s="151" t="s">
        <v>10</v>
      </c>
      <c r="B25" s="152" t="s">
        <v>11</v>
      </c>
      <c r="C25" s="152" t="s">
        <v>12</v>
      </c>
      <c r="D25" s="153" t="s">
        <v>15</v>
      </c>
      <c r="E25" s="149"/>
      <c r="F25" s="149"/>
    </row>
    <row r="26" spans="1:6" s="54" customFormat="1" ht="15.75" thickBot="1">
      <c r="A26" s="154"/>
      <c r="B26" s="155"/>
      <c r="C26" s="155" t="s">
        <v>117</v>
      </c>
      <c r="D26" s="156" t="s">
        <v>16</v>
      </c>
      <c r="E26" s="149"/>
      <c r="F26" s="149"/>
    </row>
    <row r="27" spans="1:6" s="54" customFormat="1" ht="15">
      <c r="A27" s="151" t="s">
        <v>17</v>
      </c>
      <c r="B27" s="157" t="s">
        <v>18</v>
      </c>
      <c r="C27" s="158">
        <v>470143.93</v>
      </c>
      <c r="D27" s="159">
        <v>61968.24</v>
      </c>
      <c r="E27" s="149"/>
      <c r="F27" s="149"/>
    </row>
    <row r="28" spans="1:6" s="54" customFormat="1" ht="15">
      <c r="A28" s="154"/>
      <c r="B28" s="160" t="s">
        <v>19</v>
      </c>
      <c r="C28" s="161"/>
      <c r="D28" s="162"/>
      <c r="E28" s="149"/>
      <c r="F28" s="149"/>
    </row>
    <row r="29" spans="1:6" s="54" customFormat="1" ht="15.75" thickBot="1">
      <c r="A29" s="163" t="s">
        <v>20</v>
      </c>
      <c r="B29" s="160" t="s">
        <v>53</v>
      </c>
      <c r="C29" s="161"/>
      <c r="D29" s="164">
        <v>3640</v>
      </c>
      <c r="E29" s="149"/>
      <c r="F29" s="149"/>
    </row>
    <row r="30" spans="1:6" s="54" customFormat="1" ht="15.75" thickBot="1">
      <c r="A30" s="178"/>
      <c r="B30" s="179" t="s">
        <v>22</v>
      </c>
      <c r="C30" s="180">
        <f>SUM(C27:C29)</f>
        <v>470143.93</v>
      </c>
      <c r="D30" s="180">
        <f>SUM(D27:D29)</f>
        <v>65608.23999999999</v>
      </c>
      <c r="E30" s="149"/>
      <c r="F30" s="149"/>
    </row>
    <row r="31" spans="1:6" s="54" customFormat="1" ht="15">
      <c r="A31" s="149"/>
      <c r="B31" s="149"/>
      <c r="C31" s="149"/>
      <c r="D31" s="149"/>
      <c r="E31" s="149"/>
      <c r="F31" s="149"/>
    </row>
    <row r="32" spans="1:6" s="54" customFormat="1" ht="15.75" thickBot="1">
      <c r="A32" s="183" t="s">
        <v>23</v>
      </c>
      <c r="B32" s="183"/>
      <c r="C32" s="183"/>
      <c r="D32" s="183"/>
      <c r="E32" s="149"/>
      <c r="F32" s="149"/>
    </row>
    <row r="33" spans="1:6" s="54" customFormat="1" ht="15">
      <c r="A33" s="151" t="s">
        <v>26</v>
      </c>
      <c r="B33" s="152" t="s">
        <v>24</v>
      </c>
      <c r="C33" s="153" t="s">
        <v>25</v>
      </c>
      <c r="D33" s="149"/>
      <c r="E33" s="149"/>
      <c r="F33" s="149"/>
    </row>
    <row r="34" spans="1:6" s="54" customFormat="1" ht="15.75" thickBot="1">
      <c r="A34" s="163"/>
      <c r="B34" s="165"/>
      <c r="C34" s="166" t="s">
        <v>14</v>
      </c>
      <c r="D34" s="149"/>
      <c r="E34" s="149"/>
      <c r="F34" s="149"/>
    </row>
    <row r="35" spans="1:6" s="54" customFormat="1" ht="15">
      <c r="A35" s="151" t="s">
        <v>17</v>
      </c>
      <c r="B35" s="157" t="s">
        <v>27</v>
      </c>
      <c r="C35" s="167">
        <v>3368</v>
      </c>
      <c r="D35" s="149"/>
      <c r="E35" s="149"/>
      <c r="F35" s="149"/>
    </row>
    <row r="36" spans="1:6" s="54" customFormat="1" ht="15">
      <c r="A36" s="170" t="s">
        <v>20</v>
      </c>
      <c r="B36" s="171" t="s">
        <v>28</v>
      </c>
      <c r="C36" s="172">
        <v>4892.8</v>
      </c>
      <c r="D36" s="149"/>
      <c r="E36" s="149"/>
      <c r="F36" s="149"/>
    </row>
    <row r="37" spans="1:6" s="54" customFormat="1" ht="15">
      <c r="A37" s="170" t="s">
        <v>29</v>
      </c>
      <c r="B37" s="171" t="s">
        <v>30</v>
      </c>
      <c r="C37" s="173">
        <v>200</v>
      </c>
      <c r="D37" s="149"/>
      <c r="E37" s="149"/>
      <c r="F37" s="149"/>
    </row>
    <row r="38" spans="1:6" s="54" customFormat="1" ht="15">
      <c r="A38" s="170" t="s">
        <v>31</v>
      </c>
      <c r="B38" s="171" t="s">
        <v>32</v>
      </c>
      <c r="C38" s="173">
        <v>47520</v>
      </c>
      <c r="D38" s="149"/>
      <c r="E38" s="149"/>
      <c r="F38" s="149"/>
    </row>
    <row r="39" spans="1:6" s="54" customFormat="1" ht="15">
      <c r="A39" s="170" t="s">
        <v>33</v>
      </c>
      <c r="B39" s="171" t="s">
        <v>40</v>
      </c>
      <c r="C39" s="173">
        <v>8582.16</v>
      </c>
      <c r="D39" s="149"/>
      <c r="E39" s="149"/>
      <c r="F39" s="149"/>
    </row>
    <row r="40" spans="1:6" s="54" customFormat="1" ht="15">
      <c r="A40" s="168"/>
      <c r="B40" s="174" t="s">
        <v>41</v>
      </c>
      <c r="C40" s="169"/>
      <c r="D40" s="149"/>
      <c r="E40" s="149"/>
      <c r="F40" s="149"/>
    </row>
    <row r="41" spans="1:6" s="54" customFormat="1" ht="15">
      <c r="A41" s="170" t="s">
        <v>34</v>
      </c>
      <c r="B41" s="171" t="s">
        <v>35</v>
      </c>
      <c r="C41" s="173">
        <v>1000</v>
      </c>
      <c r="D41" s="149"/>
      <c r="E41" s="149"/>
      <c r="F41" s="149"/>
    </row>
    <row r="42" spans="1:6" s="54" customFormat="1" ht="15">
      <c r="A42" s="170" t="s">
        <v>36</v>
      </c>
      <c r="B42" s="171" t="s">
        <v>37</v>
      </c>
      <c r="C42" s="173">
        <v>2868</v>
      </c>
      <c r="D42" s="149"/>
      <c r="E42" s="149"/>
      <c r="F42" s="149"/>
    </row>
    <row r="43" spans="1:6" s="54" customFormat="1" ht="15.75" thickBot="1">
      <c r="A43" s="170" t="s">
        <v>38</v>
      </c>
      <c r="B43" s="171" t="s">
        <v>39</v>
      </c>
      <c r="C43" s="173">
        <v>11174.52</v>
      </c>
      <c r="D43" s="149"/>
      <c r="E43" s="149"/>
      <c r="F43" s="149"/>
    </row>
    <row r="44" spans="1:6" s="54" customFormat="1" ht="15.75" thickBot="1">
      <c r="A44" s="178"/>
      <c r="B44" s="175" t="s">
        <v>22</v>
      </c>
      <c r="C44" s="176">
        <f>SUM(C35:C43)</f>
        <v>79605.48000000001</v>
      </c>
      <c r="D44" s="149"/>
      <c r="E44" s="149"/>
      <c r="F44" s="149"/>
    </row>
    <row r="45" spans="1:6" ht="14.25">
      <c r="A45" s="177"/>
      <c r="B45" s="177"/>
      <c r="C45" s="177"/>
      <c r="D45" s="177"/>
      <c r="E45" s="177"/>
      <c r="F45" s="177"/>
    </row>
  </sheetData>
  <sheetProtection/>
  <mergeCells count="10">
    <mergeCell ref="D1:G1"/>
    <mergeCell ref="D2:G2"/>
    <mergeCell ref="D3:G3"/>
    <mergeCell ref="D4:G4"/>
    <mergeCell ref="A22:D22"/>
    <mergeCell ref="A10:C10"/>
    <mergeCell ref="A32:D32"/>
    <mergeCell ref="A11:C11"/>
    <mergeCell ref="A13:D13"/>
    <mergeCell ref="A9:E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1"/>
  <sheetViews>
    <sheetView zoomScalePageLayoutView="0" workbookViewId="0" topLeftCell="A58">
      <selection activeCell="G22" sqref="G22"/>
    </sheetView>
  </sheetViews>
  <sheetFormatPr defaultColWidth="9.140625" defaultRowHeight="12.75"/>
  <cols>
    <col min="1" max="1" width="5.8515625" style="0" customWidth="1"/>
    <col min="2" max="2" width="22.421875" style="0" customWidth="1"/>
    <col min="3" max="3" width="10.8515625" style="0" customWidth="1"/>
    <col min="5" max="5" width="10.140625" style="0" customWidth="1"/>
    <col min="6" max="6" width="7.421875" style="0" customWidth="1"/>
  </cols>
  <sheetData>
    <row r="2" spans="1:8" ht="12.75">
      <c r="A2" s="56" t="s">
        <v>42</v>
      </c>
      <c r="B2" s="56"/>
      <c r="C2" s="54"/>
      <c r="D2" s="54"/>
      <c r="E2" s="54"/>
      <c r="F2" s="54"/>
      <c r="G2" s="54"/>
      <c r="H2" s="54"/>
    </row>
    <row r="3" spans="1:8" ht="12.75">
      <c r="A3" s="54"/>
      <c r="B3" s="54"/>
      <c r="C3" s="54"/>
      <c r="D3" s="54"/>
      <c r="E3" s="54"/>
      <c r="F3" s="54"/>
      <c r="G3" s="54"/>
      <c r="H3" s="54"/>
    </row>
    <row r="4" spans="1:8" ht="12.75">
      <c r="A4" s="54"/>
      <c r="B4" s="56" t="s">
        <v>43</v>
      </c>
      <c r="C4" s="56"/>
      <c r="D4" s="56"/>
      <c r="E4" s="56"/>
      <c r="F4" s="56"/>
      <c r="G4" s="54"/>
      <c r="H4" s="54"/>
    </row>
    <row r="5" spans="1:8" ht="13.5" thickBot="1">
      <c r="A5" s="54"/>
      <c r="B5" s="54"/>
      <c r="C5" s="54"/>
      <c r="D5" s="54"/>
      <c r="E5" s="54"/>
      <c r="F5" s="54"/>
      <c r="G5" s="54"/>
      <c r="H5" s="54"/>
    </row>
    <row r="6" spans="1:8" ht="12.75">
      <c r="A6" s="81" t="s">
        <v>26</v>
      </c>
      <c r="B6" s="82" t="s">
        <v>44</v>
      </c>
      <c r="C6" s="58" t="s">
        <v>45</v>
      </c>
      <c r="D6" s="58" t="s">
        <v>48</v>
      </c>
      <c r="E6" s="187" t="s">
        <v>51</v>
      </c>
      <c r="F6" s="188"/>
      <c r="G6" s="189" t="s">
        <v>55</v>
      </c>
      <c r="H6" s="190"/>
    </row>
    <row r="7" spans="1:8" ht="12.75">
      <c r="A7" s="83"/>
      <c r="B7" s="84"/>
      <c r="C7" s="60" t="s">
        <v>46</v>
      </c>
      <c r="D7" s="60" t="s">
        <v>49</v>
      </c>
      <c r="E7" s="85"/>
      <c r="F7" s="84"/>
      <c r="G7" s="85"/>
      <c r="H7" s="61"/>
    </row>
    <row r="8" spans="1:8" ht="12.75">
      <c r="A8" s="83"/>
      <c r="B8" s="84"/>
      <c r="C8" s="60" t="s">
        <v>13</v>
      </c>
      <c r="D8" s="60"/>
      <c r="E8" s="85"/>
      <c r="F8" s="84"/>
      <c r="G8" s="85"/>
      <c r="H8" s="61"/>
    </row>
    <row r="9" spans="1:10" ht="12.75">
      <c r="A9" s="83"/>
      <c r="B9" s="84"/>
      <c r="C9" s="60" t="s">
        <v>47</v>
      </c>
      <c r="D9" s="60"/>
      <c r="E9" s="85"/>
      <c r="F9" s="84"/>
      <c r="G9" s="85"/>
      <c r="H9" s="61"/>
      <c r="I9" s="1"/>
      <c r="J9" s="1"/>
    </row>
    <row r="10" spans="1:10" ht="13.5" thickBot="1">
      <c r="A10" s="86"/>
      <c r="B10" s="87"/>
      <c r="C10" s="88" t="s">
        <v>50</v>
      </c>
      <c r="D10" s="88" t="s">
        <v>50</v>
      </c>
      <c r="E10" s="89" t="s">
        <v>50</v>
      </c>
      <c r="F10" s="90" t="s">
        <v>54</v>
      </c>
      <c r="G10" s="89" t="s">
        <v>56</v>
      </c>
      <c r="H10" s="91" t="s">
        <v>57</v>
      </c>
      <c r="I10" s="1"/>
      <c r="J10" s="1"/>
    </row>
    <row r="11" spans="1:8" ht="12.75">
      <c r="A11" s="81" t="s">
        <v>17</v>
      </c>
      <c r="B11" s="92" t="s">
        <v>52</v>
      </c>
      <c r="C11" s="93">
        <v>470143.93</v>
      </c>
      <c r="D11" s="93">
        <v>61968.24</v>
      </c>
      <c r="E11" s="93">
        <v>21244.14</v>
      </c>
      <c r="F11" s="92">
        <v>34.28</v>
      </c>
      <c r="G11" s="94">
        <v>94.45</v>
      </c>
      <c r="H11" s="95">
        <v>97.79</v>
      </c>
    </row>
    <row r="12" spans="1:8" ht="12.75">
      <c r="A12" s="96"/>
      <c r="B12" s="97"/>
      <c r="C12" s="98"/>
      <c r="D12" s="98"/>
      <c r="E12" s="73"/>
      <c r="F12" s="97"/>
      <c r="G12" s="99"/>
      <c r="H12" s="100"/>
    </row>
    <row r="13" spans="1:8" ht="12.75">
      <c r="A13" s="83" t="s">
        <v>20</v>
      </c>
      <c r="B13" s="101" t="s">
        <v>53</v>
      </c>
      <c r="C13" s="102"/>
      <c r="D13" s="102">
        <v>3640</v>
      </c>
      <c r="E13" s="103">
        <v>480</v>
      </c>
      <c r="F13" s="101">
        <v>13.19</v>
      </c>
      <c r="G13" s="104">
        <v>5.55</v>
      </c>
      <c r="H13" s="69">
        <v>2.21</v>
      </c>
    </row>
    <row r="14" spans="1:8" ht="13.5" thickBot="1">
      <c r="A14" s="105"/>
      <c r="B14" s="106"/>
      <c r="C14" s="107"/>
      <c r="D14" s="107"/>
      <c r="E14" s="77"/>
      <c r="F14" s="106"/>
      <c r="G14" s="108"/>
      <c r="H14" s="109"/>
    </row>
    <row r="15" spans="1:8" ht="13.5" thickBot="1">
      <c r="A15" s="54"/>
      <c r="B15" s="110" t="s">
        <v>22</v>
      </c>
      <c r="C15" s="111">
        <f>SUM(C11:C15)</f>
        <v>470143.93</v>
      </c>
      <c r="D15" s="112">
        <f>SUM(D11:D15)</f>
        <v>65608.23999999999</v>
      </c>
      <c r="E15" s="111">
        <f>SUM(E11:E14)</f>
        <v>21724.14</v>
      </c>
      <c r="F15" s="113">
        <f>SUM(F11:F15)</f>
        <v>47.47</v>
      </c>
      <c r="G15" s="114">
        <f>SUM(G11:G14)</f>
        <v>100</v>
      </c>
      <c r="H15" s="115">
        <f>SUM(H11:H14)</f>
        <v>100</v>
      </c>
    </row>
    <row r="16" spans="1:8" ht="12.75">
      <c r="A16" s="54"/>
      <c r="B16" s="54"/>
      <c r="C16" s="54"/>
      <c r="D16" s="54"/>
      <c r="E16" s="54"/>
      <c r="F16" s="54"/>
      <c r="G16" s="54"/>
      <c r="H16" s="54"/>
    </row>
    <row r="17" spans="1:8" ht="12.75">
      <c r="A17" s="54"/>
      <c r="B17" s="56" t="s">
        <v>105</v>
      </c>
      <c r="C17" s="54"/>
      <c r="D17" s="54"/>
      <c r="E17" s="54"/>
      <c r="F17" s="54"/>
      <c r="G17" s="54"/>
      <c r="H17" s="54"/>
    </row>
    <row r="18" spans="1:8" ht="12.75">
      <c r="A18" s="54"/>
      <c r="B18" s="54" t="s">
        <v>106</v>
      </c>
      <c r="C18" s="54"/>
      <c r="D18" s="54"/>
      <c r="E18" s="54"/>
      <c r="F18" s="54"/>
      <c r="G18" s="54"/>
      <c r="H18" s="54"/>
    </row>
    <row r="19" spans="1:8" ht="12.75">
      <c r="A19" s="54"/>
      <c r="B19" s="116" t="s">
        <v>107</v>
      </c>
      <c r="C19" s="54"/>
      <c r="D19" s="54"/>
      <c r="E19" s="54"/>
      <c r="F19" s="54"/>
      <c r="G19" s="54"/>
      <c r="H19" s="54"/>
    </row>
    <row r="20" spans="1:8" ht="12.75">
      <c r="A20" s="54"/>
      <c r="B20" s="54"/>
      <c r="C20" s="54"/>
      <c r="D20" s="54"/>
      <c r="E20" s="54"/>
      <c r="F20" s="54"/>
      <c r="G20" s="54"/>
      <c r="H20" s="54"/>
    </row>
    <row r="21" spans="1:8" ht="12.75">
      <c r="A21" s="54"/>
      <c r="B21" s="54"/>
      <c r="C21" s="54"/>
      <c r="D21" s="54"/>
      <c r="E21" s="54"/>
      <c r="F21" s="54"/>
      <c r="G21" s="54"/>
      <c r="H21" s="54"/>
    </row>
    <row r="22" spans="1:8" ht="12.75">
      <c r="A22" s="56" t="s">
        <v>58</v>
      </c>
      <c r="B22" s="56"/>
      <c r="C22" s="54"/>
      <c r="D22" s="54"/>
      <c r="E22" s="54"/>
      <c r="F22" s="54"/>
      <c r="G22" s="54"/>
      <c r="H22" s="54"/>
    </row>
    <row r="23" spans="1:8" ht="13.5" thickBot="1">
      <c r="A23" s="54"/>
      <c r="B23" s="54"/>
      <c r="C23" s="54"/>
      <c r="D23" s="54"/>
      <c r="E23" s="54"/>
      <c r="F23" s="54"/>
      <c r="G23" s="54"/>
      <c r="H23" s="54"/>
    </row>
    <row r="24" spans="1:8" ht="12.75">
      <c r="A24" s="81" t="s">
        <v>26</v>
      </c>
      <c r="B24" s="58" t="s">
        <v>59</v>
      </c>
      <c r="C24" s="117"/>
      <c r="D24" s="58" t="s">
        <v>48</v>
      </c>
      <c r="E24" s="191" t="s">
        <v>51</v>
      </c>
      <c r="F24" s="192"/>
      <c r="G24" s="187" t="s">
        <v>55</v>
      </c>
      <c r="H24" s="190"/>
    </row>
    <row r="25" spans="1:8" ht="13.5" thickBot="1">
      <c r="A25" s="105"/>
      <c r="B25" s="63"/>
      <c r="C25" s="118"/>
      <c r="D25" s="63" t="s">
        <v>49</v>
      </c>
      <c r="E25" s="193"/>
      <c r="F25" s="194"/>
      <c r="G25" s="195"/>
      <c r="H25" s="196"/>
    </row>
    <row r="26" spans="1:8" ht="13.5" thickBot="1">
      <c r="A26" s="81"/>
      <c r="B26" s="64"/>
      <c r="C26" s="119"/>
      <c r="D26" s="120" t="s">
        <v>50</v>
      </c>
      <c r="E26" s="120" t="s">
        <v>50</v>
      </c>
      <c r="F26" s="64" t="s">
        <v>54</v>
      </c>
      <c r="G26" s="64" t="s">
        <v>56</v>
      </c>
      <c r="H26" s="71" t="s">
        <v>57</v>
      </c>
    </row>
    <row r="27" spans="1:8" ht="12.75">
      <c r="A27" s="81" t="s">
        <v>17</v>
      </c>
      <c r="B27" s="64" t="s">
        <v>27</v>
      </c>
      <c r="C27" s="119"/>
      <c r="D27" s="93">
        <v>3368</v>
      </c>
      <c r="E27" s="93">
        <v>1505.27</v>
      </c>
      <c r="F27" s="64">
        <v>44.69</v>
      </c>
      <c r="G27" s="64">
        <v>4.23</v>
      </c>
      <c r="H27" s="71">
        <v>3.15</v>
      </c>
    </row>
    <row r="28" spans="1:8" ht="12.75">
      <c r="A28" s="96"/>
      <c r="B28" s="73"/>
      <c r="C28" s="121"/>
      <c r="D28" s="98"/>
      <c r="E28" s="98"/>
      <c r="F28" s="73"/>
      <c r="G28" s="73"/>
      <c r="H28" s="122"/>
    </row>
    <row r="29" spans="1:8" ht="12.75">
      <c r="A29" s="86" t="s">
        <v>20</v>
      </c>
      <c r="B29" s="75" t="s">
        <v>28</v>
      </c>
      <c r="C29" s="123"/>
      <c r="D29" s="124">
        <v>4892.8</v>
      </c>
      <c r="E29" s="124">
        <v>12240.71</v>
      </c>
      <c r="F29" s="75">
        <v>250.18</v>
      </c>
      <c r="G29" s="75">
        <v>6.15</v>
      </c>
      <c r="H29" s="125">
        <v>25.61</v>
      </c>
    </row>
    <row r="30" spans="1:8" ht="12.75">
      <c r="A30" s="96"/>
      <c r="B30" s="73"/>
      <c r="C30" s="121"/>
      <c r="D30" s="98"/>
      <c r="E30" s="98"/>
      <c r="F30" s="73"/>
      <c r="G30" s="73"/>
      <c r="H30" s="122"/>
    </row>
    <row r="31" spans="1:8" ht="12.75">
      <c r="A31" s="86" t="s">
        <v>29</v>
      </c>
      <c r="B31" s="75" t="s">
        <v>30</v>
      </c>
      <c r="C31" s="123"/>
      <c r="D31" s="124">
        <v>200</v>
      </c>
      <c r="E31" s="124">
        <v>300</v>
      </c>
      <c r="F31" s="75">
        <v>150</v>
      </c>
      <c r="G31" s="75">
        <v>0.25</v>
      </c>
      <c r="H31" s="125">
        <v>0.63</v>
      </c>
    </row>
    <row r="32" spans="1:8" ht="12.75">
      <c r="A32" s="96"/>
      <c r="B32" s="73"/>
      <c r="C32" s="121"/>
      <c r="D32" s="98"/>
      <c r="E32" s="98"/>
      <c r="F32" s="73"/>
      <c r="G32" s="73"/>
      <c r="H32" s="122"/>
    </row>
    <row r="33" spans="1:8" ht="12.75">
      <c r="A33" s="86" t="s">
        <v>31</v>
      </c>
      <c r="B33" s="75" t="s">
        <v>32</v>
      </c>
      <c r="C33" s="123"/>
      <c r="D33" s="124">
        <v>47520</v>
      </c>
      <c r="E33" s="124">
        <v>23760</v>
      </c>
      <c r="F33" s="75">
        <v>50</v>
      </c>
      <c r="G33" s="75">
        <v>59.69</v>
      </c>
      <c r="H33" s="125">
        <v>49.71</v>
      </c>
    </row>
    <row r="34" spans="1:8" ht="12.75">
      <c r="A34" s="96"/>
      <c r="B34" s="73"/>
      <c r="C34" s="121"/>
      <c r="D34" s="98"/>
      <c r="E34" s="98"/>
      <c r="F34" s="73"/>
      <c r="G34" s="73"/>
      <c r="H34" s="122"/>
    </row>
    <row r="35" spans="1:8" ht="12.75">
      <c r="A35" s="86" t="s">
        <v>33</v>
      </c>
      <c r="B35" s="75" t="s">
        <v>40</v>
      </c>
      <c r="C35" s="123"/>
      <c r="D35" s="124">
        <v>8582.16</v>
      </c>
      <c r="E35" s="124">
        <v>4398</v>
      </c>
      <c r="F35" s="75">
        <v>51.25</v>
      </c>
      <c r="G35" s="75">
        <v>10.78</v>
      </c>
      <c r="H35" s="126">
        <v>9.2</v>
      </c>
    </row>
    <row r="36" spans="1:8" ht="12.75">
      <c r="A36" s="96"/>
      <c r="B36" s="73" t="s">
        <v>41</v>
      </c>
      <c r="C36" s="121"/>
      <c r="D36" s="98"/>
      <c r="E36" s="98"/>
      <c r="F36" s="73"/>
      <c r="G36" s="73"/>
      <c r="H36" s="122"/>
    </row>
    <row r="37" spans="1:8" ht="12.75">
      <c r="A37" s="86" t="s">
        <v>34</v>
      </c>
      <c r="B37" s="75" t="s">
        <v>35</v>
      </c>
      <c r="C37" s="123"/>
      <c r="D37" s="124">
        <v>1000</v>
      </c>
      <c r="E37" s="124">
        <v>1983.3</v>
      </c>
      <c r="F37" s="75">
        <v>198.33</v>
      </c>
      <c r="G37" s="75">
        <v>1.26</v>
      </c>
      <c r="H37" s="125">
        <v>4.15</v>
      </c>
    </row>
    <row r="38" spans="1:8" ht="12.75">
      <c r="A38" s="96"/>
      <c r="B38" s="73"/>
      <c r="C38" s="121"/>
      <c r="D38" s="98"/>
      <c r="E38" s="98"/>
      <c r="F38" s="73"/>
      <c r="G38" s="73"/>
      <c r="H38" s="122"/>
    </row>
    <row r="39" spans="1:8" ht="12.75">
      <c r="A39" s="86" t="s">
        <v>36</v>
      </c>
      <c r="B39" s="75" t="s">
        <v>37</v>
      </c>
      <c r="C39" s="123"/>
      <c r="D39" s="124">
        <v>2868</v>
      </c>
      <c r="E39" s="124">
        <v>1488</v>
      </c>
      <c r="F39" s="75">
        <v>51.88</v>
      </c>
      <c r="G39" s="75">
        <v>3.6</v>
      </c>
      <c r="H39" s="125">
        <v>3.11</v>
      </c>
    </row>
    <row r="40" spans="1:8" ht="12.75">
      <c r="A40" s="96"/>
      <c r="B40" s="73"/>
      <c r="C40" s="121"/>
      <c r="D40" s="98"/>
      <c r="E40" s="98"/>
      <c r="F40" s="73"/>
      <c r="G40" s="73"/>
      <c r="H40" s="122"/>
    </row>
    <row r="41" spans="1:8" ht="12.75">
      <c r="A41" s="83" t="s">
        <v>38</v>
      </c>
      <c r="B41" s="67" t="s">
        <v>39</v>
      </c>
      <c r="C41" s="68"/>
      <c r="D41" s="102">
        <v>11174.52</v>
      </c>
      <c r="E41" s="102">
        <v>2122.03</v>
      </c>
      <c r="F41" s="67">
        <v>18.99</v>
      </c>
      <c r="G41" s="67">
        <v>14.04</v>
      </c>
      <c r="H41" s="127">
        <v>4.44</v>
      </c>
    </row>
    <row r="42" spans="1:8" ht="13.5" thickBot="1">
      <c r="A42" s="105"/>
      <c r="B42" s="77"/>
      <c r="C42" s="128"/>
      <c r="D42" s="107"/>
      <c r="E42" s="107"/>
      <c r="F42" s="77"/>
      <c r="G42" s="77"/>
      <c r="H42" s="78"/>
    </row>
    <row r="43" spans="1:8" ht="13.5" thickBot="1">
      <c r="A43" s="54"/>
      <c r="B43" s="110" t="s">
        <v>22</v>
      </c>
      <c r="C43" s="113"/>
      <c r="D43" s="111">
        <f>SUM(D27:D42)</f>
        <v>79605.48000000001</v>
      </c>
      <c r="E43" s="111">
        <f>SUM(E27:E42)</f>
        <v>47797.31</v>
      </c>
      <c r="F43" s="114">
        <v>60.04</v>
      </c>
      <c r="G43" s="114">
        <f>SUM(G27:G42)</f>
        <v>100</v>
      </c>
      <c r="H43" s="115">
        <f>SUM(H27:H42)</f>
        <v>100</v>
      </c>
    </row>
    <row r="44" spans="1:8" ht="12.75">
      <c r="A44" s="54"/>
      <c r="B44" s="54"/>
      <c r="C44" s="54"/>
      <c r="D44" s="54"/>
      <c r="E44" s="54"/>
      <c r="F44" s="54"/>
      <c r="G44" s="54"/>
      <c r="H44" s="54"/>
    </row>
    <row r="45" spans="1:8" ht="12.75">
      <c r="A45" s="54"/>
      <c r="B45" s="56" t="s">
        <v>81</v>
      </c>
      <c r="C45" s="54"/>
      <c r="D45" s="54"/>
      <c r="E45" s="54"/>
      <c r="F45" s="54"/>
      <c r="G45" s="54"/>
      <c r="H45" s="54"/>
    </row>
    <row r="46" spans="1:8" ht="12.75">
      <c r="A46" s="54"/>
      <c r="B46" s="54" t="s">
        <v>82</v>
      </c>
      <c r="C46" s="54"/>
      <c r="D46" s="54"/>
      <c r="E46" s="54"/>
      <c r="F46" s="54"/>
      <c r="G46" s="54"/>
      <c r="H46" s="54"/>
    </row>
    <row r="47" spans="1:8" ht="12.75">
      <c r="A47" s="54"/>
      <c r="B47" s="54" t="s">
        <v>83</v>
      </c>
      <c r="C47" s="54"/>
      <c r="D47" s="54"/>
      <c r="E47" s="54"/>
      <c r="F47" s="54"/>
      <c r="G47" s="54"/>
      <c r="H47" s="54"/>
    </row>
    <row r="48" spans="1:8" ht="12.75">
      <c r="A48" s="54"/>
      <c r="B48" s="54" t="s">
        <v>108</v>
      </c>
      <c r="C48" s="54"/>
      <c r="D48" s="54"/>
      <c r="E48" s="54"/>
      <c r="F48" s="54"/>
      <c r="G48" s="54"/>
      <c r="H48" s="54"/>
    </row>
    <row r="49" spans="1:8" ht="12.75">
      <c r="A49" s="54"/>
      <c r="B49" s="54" t="s">
        <v>109</v>
      </c>
      <c r="C49" s="54"/>
      <c r="D49" s="54"/>
      <c r="E49" s="54"/>
      <c r="F49" s="54"/>
      <c r="G49" s="54"/>
      <c r="H49" s="54"/>
    </row>
    <row r="50" spans="1:8" ht="12.75">
      <c r="A50" s="54"/>
      <c r="B50" s="54" t="s">
        <v>110</v>
      </c>
      <c r="C50" s="54"/>
      <c r="D50" s="54"/>
      <c r="E50" s="54"/>
      <c r="F50" s="54"/>
      <c r="G50" s="54"/>
      <c r="H50" s="54"/>
    </row>
    <row r="51" spans="1:8" ht="12.75">
      <c r="A51" s="54"/>
      <c r="B51" s="54" t="s">
        <v>111</v>
      </c>
      <c r="C51" s="54"/>
      <c r="D51" s="54"/>
      <c r="E51" s="54"/>
      <c r="F51" s="54"/>
      <c r="G51" s="54"/>
      <c r="H51" s="54"/>
    </row>
    <row r="52" spans="1:8" ht="12.75">
      <c r="A52" s="54"/>
      <c r="B52" s="54"/>
      <c r="C52" s="54"/>
      <c r="D52" s="54"/>
      <c r="E52" s="54"/>
      <c r="F52" s="54"/>
      <c r="G52" s="54"/>
      <c r="H52" s="54"/>
    </row>
    <row r="53" spans="1:8" ht="12.75">
      <c r="A53" s="54"/>
      <c r="B53" s="54" t="s">
        <v>79</v>
      </c>
      <c r="C53" s="54"/>
      <c r="D53" s="54"/>
      <c r="E53" s="54"/>
      <c r="F53" s="54"/>
      <c r="G53" s="54"/>
      <c r="H53" s="54"/>
    </row>
    <row r="54" spans="1:8" ht="12.75">
      <c r="A54" s="54"/>
      <c r="B54" s="54" t="s">
        <v>80</v>
      </c>
      <c r="C54" s="54"/>
      <c r="D54" s="54"/>
      <c r="E54" s="54"/>
      <c r="F54" s="54"/>
      <c r="G54" s="54"/>
      <c r="H54" s="54"/>
    </row>
    <row r="55" spans="1:8" ht="12.75">
      <c r="A55" s="54"/>
      <c r="B55" s="54"/>
      <c r="C55" s="54"/>
      <c r="D55" s="54"/>
      <c r="E55" s="54"/>
      <c r="F55" s="54"/>
      <c r="G55" s="54"/>
      <c r="H55" s="54"/>
    </row>
    <row r="56" spans="1:8" ht="12.75">
      <c r="A56" s="54"/>
      <c r="B56" s="54"/>
      <c r="C56" s="54"/>
      <c r="D56" s="54"/>
      <c r="E56" s="54"/>
      <c r="F56" s="54"/>
      <c r="G56" s="54"/>
      <c r="H56" s="54"/>
    </row>
    <row r="57" spans="1:8" ht="12.75">
      <c r="A57" s="54"/>
      <c r="B57" s="54"/>
      <c r="C57" s="54"/>
      <c r="D57" s="54"/>
      <c r="E57" s="54"/>
      <c r="F57" s="54"/>
      <c r="G57" s="54"/>
      <c r="H57" s="54"/>
    </row>
    <row r="58" spans="1:8" ht="12.75">
      <c r="A58" s="54"/>
      <c r="B58" s="54"/>
      <c r="C58" s="54"/>
      <c r="D58" s="54"/>
      <c r="E58" s="54"/>
      <c r="F58" s="54"/>
      <c r="G58" s="54"/>
      <c r="H58" s="54"/>
    </row>
    <row r="59" spans="1:8" ht="12.75">
      <c r="A59" s="54"/>
      <c r="B59" s="54"/>
      <c r="C59" s="54"/>
      <c r="D59" s="54"/>
      <c r="E59" s="54"/>
      <c r="F59" s="54"/>
      <c r="G59" s="54"/>
      <c r="H59" s="54"/>
    </row>
    <row r="60" spans="1:8" ht="12.75">
      <c r="A60" s="54"/>
      <c r="B60" s="54"/>
      <c r="C60" s="54"/>
      <c r="D60" s="54"/>
      <c r="E60" s="54"/>
      <c r="F60" s="54"/>
      <c r="G60" s="54"/>
      <c r="H60" s="54"/>
    </row>
    <row r="61" spans="1:8" ht="12.75">
      <c r="A61" s="54"/>
      <c r="B61" s="54"/>
      <c r="C61" s="54"/>
      <c r="D61" s="54"/>
      <c r="E61" s="54"/>
      <c r="F61" s="54"/>
      <c r="G61" s="54"/>
      <c r="H61" s="54"/>
    </row>
    <row r="62" spans="1:8" ht="12.75">
      <c r="A62" s="54"/>
      <c r="B62" s="54"/>
      <c r="C62" s="54"/>
      <c r="D62" s="54"/>
      <c r="E62" s="54"/>
      <c r="F62" s="54"/>
      <c r="G62" s="54"/>
      <c r="H62" s="54"/>
    </row>
    <row r="63" spans="1:8" ht="12.75">
      <c r="A63" s="54"/>
      <c r="B63" s="54"/>
      <c r="C63" s="54"/>
      <c r="D63" s="54"/>
      <c r="E63" s="54"/>
      <c r="F63" s="54"/>
      <c r="G63" s="54"/>
      <c r="H63" s="54"/>
    </row>
    <row r="64" spans="1:8" ht="12.75">
      <c r="A64" s="54"/>
      <c r="B64" s="54"/>
      <c r="C64" s="54"/>
      <c r="D64" s="54"/>
      <c r="E64" s="54"/>
      <c r="F64" s="54"/>
      <c r="G64" s="54"/>
      <c r="H64" s="54"/>
    </row>
    <row r="65" spans="1:8" ht="12.75">
      <c r="A65" s="54"/>
      <c r="B65" s="54"/>
      <c r="C65" s="54"/>
      <c r="D65" s="54"/>
      <c r="E65" s="54"/>
      <c r="F65" s="54"/>
      <c r="G65" s="54"/>
      <c r="H65" s="54"/>
    </row>
    <row r="66" spans="1:8" ht="12.75">
      <c r="A66" s="54"/>
      <c r="B66" s="54"/>
      <c r="C66" s="54"/>
      <c r="D66" s="54"/>
      <c r="E66" s="54"/>
      <c r="F66" s="54"/>
      <c r="G66" s="54"/>
      <c r="H66" s="54"/>
    </row>
    <row r="67" spans="1:8" ht="12.75">
      <c r="A67" s="54"/>
      <c r="B67" s="54"/>
      <c r="C67" s="54"/>
      <c r="D67" s="54"/>
      <c r="E67" s="54"/>
      <c r="F67" s="54"/>
      <c r="G67" s="54"/>
      <c r="H67" s="54"/>
    </row>
    <row r="68" spans="1:21" ht="12.75">
      <c r="A68" s="54"/>
      <c r="B68" s="54"/>
      <c r="C68" s="54"/>
      <c r="D68" s="54"/>
      <c r="E68" s="54"/>
      <c r="F68" s="54"/>
      <c r="G68" s="54"/>
      <c r="H68" s="54"/>
      <c r="Q68" s="7" t="s">
        <v>62</v>
      </c>
      <c r="R68" s="7"/>
      <c r="S68" s="7"/>
      <c r="T68" s="7"/>
      <c r="U68" s="7"/>
    </row>
    <row r="69" spans="1:8" ht="13.5" thickBot="1">
      <c r="A69" s="54"/>
      <c r="B69" s="54"/>
      <c r="C69" s="54"/>
      <c r="D69" s="54"/>
      <c r="E69" s="54"/>
      <c r="F69" s="54"/>
      <c r="G69" s="54"/>
      <c r="H69" s="54"/>
    </row>
    <row r="70" spans="1:21" ht="12.75">
      <c r="A70" s="54"/>
      <c r="B70" s="54"/>
      <c r="C70" s="54"/>
      <c r="D70" s="54"/>
      <c r="E70" s="54"/>
      <c r="F70" s="54"/>
      <c r="G70" s="54"/>
      <c r="H70" s="54"/>
      <c r="P70" s="10" t="s">
        <v>26</v>
      </c>
      <c r="Q70" s="37" t="s">
        <v>60</v>
      </c>
      <c r="R70" s="31" t="s">
        <v>64</v>
      </c>
      <c r="S70" s="11" t="s">
        <v>67</v>
      </c>
      <c r="T70" s="31" t="s">
        <v>69</v>
      </c>
      <c r="U70" s="48" t="s">
        <v>84</v>
      </c>
    </row>
    <row r="71" spans="1:21" ht="12.75">
      <c r="A71" s="54"/>
      <c r="B71" s="54"/>
      <c r="C71" s="54"/>
      <c r="D71" s="54"/>
      <c r="E71" s="54"/>
      <c r="F71" s="54"/>
      <c r="G71" s="54"/>
      <c r="H71" s="54"/>
      <c r="P71" s="12"/>
      <c r="Q71" s="8"/>
      <c r="R71" s="25" t="s">
        <v>65</v>
      </c>
      <c r="S71" s="9" t="s">
        <v>68</v>
      </c>
      <c r="T71" s="46"/>
      <c r="U71" s="49" t="s">
        <v>85</v>
      </c>
    </row>
    <row r="72" spans="1:21" ht="12.75">
      <c r="A72" s="54"/>
      <c r="B72" s="54"/>
      <c r="C72" s="54"/>
      <c r="D72" s="54"/>
      <c r="E72" s="54"/>
      <c r="F72" s="54"/>
      <c r="G72" s="54"/>
      <c r="H72" s="54"/>
      <c r="P72" s="12"/>
      <c r="Q72" s="8"/>
      <c r="R72" s="25" t="s">
        <v>66</v>
      </c>
      <c r="S72" s="9"/>
      <c r="T72" s="46"/>
      <c r="U72" s="50"/>
    </row>
    <row r="73" spans="1:21" ht="13.5" thickBot="1">
      <c r="A73" s="54"/>
      <c r="B73" s="54"/>
      <c r="C73" s="54"/>
      <c r="D73" s="54"/>
      <c r="E73" s="54"/>
      <c r="F73" s="54"/>
      <c r="G73" s="54"/>
      <c r="H73" s="54"/>
      <c r="P73" s="13"/>
      <c r="Q73" s="38"/>
      <c r="R73" s="39"/>
      <c r="S73" s="14"/>
      <c r="T73" s="39"/>
      <c r="U73" s="51"/>
    </row>
    <row r="74" spans="1:21" ht="12.75">
      <c r="A74" s="54"/>
      <c r="B74" s="54"/>
      <c r="C74" s="54"/>
      <c r="D74" s="54"/>
      <c r="E74" s="54"/>
      <c r="F74" s="54"/>
      <c r="G74" s="54"/>
      <c r="H74" s="54"/>
      <c r="P74" s="10" t="s">
        <v>17</v>
      </c>
      <c r="Q74" s="15" t="s">
        <v>63</v>
      </c>
      <c r="R74" s="16">
        <v>2283259.18</v>
      </c>
      <c r="S74" s="32">
        <v>1486614.6</v>
      </c>
      <c r="T74" s="16">
        <v>3769873.78</v>
      </c>
      <c r="U74" s="17">
        <v>3769873.78</v>
      </c>
    </row>
    <row r="75" spans="16:21" ht="12.75">
      <c r="P75" s="26"/>
      <c r="Q75" s="3"/>
      <c r="R75" s="36"/>
      <c r="S75" s="6"/>
      <c r="T75" s="36"/>
      <c r="U75" s="18"/>
    </row>
    <row r="76" spans="16:21" ht="12.75">
      <c r="P76" s="27" t="s">
        <v>20</v>
      </c>
      <c r="Q76" s="2" t="s">
        <v>70</v>
      </c>
      <c r="R76" s="4">
        <v>8423389.54</v>
      </c>
      <c r="S76" s="5">
        <v>6521545.92</v>
      </c>
      <c r="T76" s="4">
        <v>14944935.46</v>
      </c>
      <c r="U76" s="45">
        <v>14943104.01</v>
      </c>
    </row>
    <row r="77" spans="16:21" ht="12.75">
      <c r="P77" s="26"/>
      <c r="Q77" s="3"/>
      <c r="R77" s="36"/>
      <c r="S77" s="6"/>
      <c r="T77" s="36"/>
      <c r="U77" s="35"/>
    </row>
    <row r="78" spans="16:21" ht="12.75">
      <c r="P78" s="27" t="s">
        <v>29</v>
      </c>
      <c r="Q78" s="2" t="s">
        <v>71</v>
      </c>
      <c r="R78" s="4">
        <v>151920.1</v>
      </c>
      <c r="S78" s="5">
        <v>59721.89</v>
      </c>
      <c r="T78" s="4">
        <v>211641.99</v>
      </c>
      <c r="U78" s="24">
        <v>211641.99</v>
      </c>
    </row>
    <row r="79" spans="16:21" ht="13.5" thickBot="1">
      <c r="P79" s="13"/>
      <c r="Q79" s="19"/>
      <c r="R79" s="52"/>
      <c r="S79" s="33"/>
      <c r="T79" s="52"/>
      <c r="U79" s="30"/>
    </row>
    <row r="80" spans="17:21" ht="12.75">
      <c r="Q80" s="22" t="s">
        <v>22</v>
      </c>
      <c r="R80" s="40">
        <f>SUM(R74:R79)</f>
        <v>10858568.819999998</v>
      </c>
      <c r="S80" s="40">
        <f>SUM(S74:S79)</f>
        <v>8067882.409999999</v>
      </c>
      <c r="T80" s="47">
        <f>SUM(T74:T79)</f>
        <v>18926451.23</v>
      </c>
      <c r="U80" s="53">
        <f>SUM(U74:U79)</f>
        <v>18924619.779999997</v>
      </c>
    </row>
    <row r="81" spans="17:21" ht="13.5" thickBot="1">
      <c r="Q81" s="23"/>
      <c r="R81" s="19"/>
      <c r="S81" s="19"/>
      <c r="T81" s="20"/>
      <c r="U81" s="51"/>
    </row>
    <row r="83" ht="12.75">
      <c r="Q83" t="s">
        <v>86</v>
      </c>
    </row>
    <row r="84" ht="12.75">
      <c r="Q84" t="s">
        <v>87</v>
      </c>
    </row>
    <row r="85" ht="12.75">
      <c r="Q85" t="s">
        <v>89</v>
      </c>
    </row>
    <row r="86" ht="12.75">
      <c r="Q86" t="s">
        <v>88</v>
      </c>
    </row>
    <row r="87" ht="12.75">
      <c r="Q87" t="s">
        <v>90</v>
      </c>
    </row>
    <row r="88" ht="12.75">
      <c r="Q88" t="s">
        <v>91</v>
      </c>
    </row>
    <row r="92" ht="12.75">
      <c r="R92" s="7" t="s">
        <v>72</v>
      </c>
    </row>
    <row r="94" ht="13.5" thickBot="1"/>
    <row r="95" spans="16:20" ht="12.75">
      <c r="P95" s="10" t="s">
        <v>26</v>
      </c>
      <c r="Q95" s="11" t="s">
        <v>60</v>
      </c>
      <c r="R95" s="11" t="s">
        <v>64</v>
      </c>
      <c r="S95" s="11" t="s">
        <v>73</v>
      </c>
      <c r="T95" s="41" t="s">
        <v>69</v>
      </c>
    </row>
    <row r="96" spans="16:20" ht="12.75">
      <c r="P96" s="12"/>
      <c r="Q96" s="9"/>
      <c r="R96" s="9" t="s">
        <v>65</v>
      </c>
      <c r="S96" s="9" t="s">
        <v>68</v>
      </c>
      <c r="T96" s="42"/>
    </row>
    <row r="97" spans="16:20" ht="12.75">
      <c r="P97" s="12"/>
      <c r="Q97" s="9"/>
      <c r="R97" s="9" t="s">
        <v>66</v>
      </c>
      <c r="S97" s="9" t="s">
        <v>74</v>
      </c>
      <c r="T97" s="42"/>
    </row>
    <row r="98" spans="16:20" ht="13.5" thickBot="1">
      <c r="P98" s="13"/>
      <c r="Q98" s="14"/>
      <c r="R98" s="14"/>
      <c r="S98" s="14"/>
      <c r="T98" s="43"/>
    </row>
    <row r="99" spans="16:20" ht="12.75">
      <c r="P99" s="10" t="s">
        <v>17</v>
      </c>
      <c r="Q99" s="15" t="s">
        <v>75</v>
      </c>
      <c r="R99" s="32">
        <v>373487.91</v>
      </c>
      <c r="S99" s="32">
        <v>87179.7</v>
      </c>
      <c r="T99" s="17">
        <v>460667.61</v>
      </c>
    </row>
    <row r="100" spans="16:20" ht="12.75">
      <c r="P100" s="26"/>
      <c r="Q100" s="3"/>
      <c r="R100" s="6"/>
      <c r="S100" s="6"/>
      <c r="T100" s="44"/>
    </row>
    <row r="101" spans="16:20" ht="12.75">
      <c r="P101" s="27" t="s">
        <v>76</v>
      </c>
      <c r="Q101" s="2" t="s">
        <v>21</v>
      </c>
      <c r="R101" s="5">
        <v>3160</v>
      </c>
      <c r="S101" s="5"/>
      <c r="T101" s="45">
        <v>3160</v>
      </c>
    </row>
    <row r="102" spans="16:20" ht="12.75">
      <c r="P102" s="26"/>
      <c r="Q102" s="3"/>
      <c r="R102" s="6"/>
      <c r="S102" s="6"/>
      <c r="T102" s="44"/>
    </row>
    <row r="103" spans="16:20" ht="12.75">
      <c r="P103" s="27" t="s">
        <v>29</v>
      </c>
      <c r="Q103" s="2" t="s">
        <v>71</v>
      </c>
      <c r="R103" s="5">
        <v>5513.69</v>
      </c>
      <c r="S103" s="5"/>
      <c r="T103" s="45">
        <f>SUM(R103:S103)</f>
        <v>5513.69</v>
      </c>
    </row>
    <row r="104" spans="16:20" ht="12.75">
      <c r="P104" s="26"/>
      <c r="Q104" s="3"/>
      <c r="R104" s="6"/>
      <c r="S104" s="6"/>
      <c r="T104" s="44"/>
    </row>
    <row r="105" spans="16:20" ht="12.75">
      <c r="P105" s="27" t="s">
        <v>31</v>
      </c>
      <c r="Q105" s="2" t="s">
        <v>63</v>
      </c>
      <c r="R105" s="5">
        <v>16042.44</v>
      </c>
      <c r="S105" s="5"/>
      <c r="T105" s="45">
        <f>SUM(R105:S105)</f>
        <v>16042.44</v>
      </c>
    </row>
    <row r="106" spans="16:20" ht="12.75">
      <c r="P106" s="26"/>
      <c r="Q106" s="3"/>
      <c r="R106" s="6"/>
      <c r="S106" s="6"/>
      <c r="T106" s="44"/>
    </row>
    <row r="107" spans="16:20" ht="12.75">
      <c r="P107" s="27" t="s">
        <v>33</v>
      </c>
      <c r="Q107" s="2" t="s">
        <v>77</v>
      </c>
      <c r="R107" s="5">
        <v>1104.72</v>
      </c>
      <c r="S107" s="5"/>
      <c r="T107" s="45">
        <f>SUM(R107:S107)</f>
        <v>1104.72</v>
      </c>
    </row>
    <row r="108" spans="16:20" ht="12.75">
      <c r="P108" s="26"/>
      <c r="Q108" s="3"/>
      <c r="R108" s="6"/>
      <c r="S108" s="6"/>
      <c r="T108" s="44"/>
    </row>
    <row r="109" spans="16:20" ht="12.75">
      <c r="P109" s="27" t="s">
        <v>34</v>
      </c>
      <c r="Q109" s="2" t="s">
        <v>78</v>
      </c>
      <c r="R109" s="5">
        <v>36250.78</v>
      </c>
      <c r="S109" s="5"/>
      <c r="T109" s="45">
        <f>SUM(R109:S109)</f>
        <v>36250.78</v>
      </c>
    </row>
    <row r="110" spans="16:20" ht="13.5" thickBot="1">
      <c r="P110" s="13"/>
      <c r="Q110" s="19"/>
      <c r="R110" s="33"/>
      <c r="S110" s="33"/>
      <c r="T110" s="21"/>
    </row>
    <row r="111" spans="17:20" ht="13.5" thickBot="1">
      <c r="Q111" s="28" t="s">
        <v>22</v>
      </c>
      <c r="R111" s="34">
        <f>SUM(R99:R110)</f>
        <v>435559.5399999999</v>
      </c>
      <c r="S111" s="34">
        <f>SUM(S99:S110)</f>
        <v>87179.7</v>
      </c>
      <c r="T111" s="29">
        <f>SUM(T99:T110)</f>
        <v>522739.24</v>
      </c>
    </row>
    <row r="114" ht="12.75">
      <c r="Q114" t="s">
        <v>92</v>
      </c>
    </row>
    <row r="115" ht="12.75">
      <c r="Q115" t="s">
        <v>93</v>
      </c>
    </row>
    <row r="116" ht="12.75">
      <c r="Q116" t="s">
        <v>94</v>
      </c>
    </row>
    <row r="117" ht="12.75">
      <c r="Q117" t="s">
        <v>95</v>
      </c>
    </row>
    <row r="121" ht="12.75">
      <c r="I121" t="s">
        <v>96</v>
      </c>
    </row>
    <row r="122" ht="12.75">
      <c r="I122" t="s">
        <v>97</v>
      </c>
    </row>
    <row r="123" ht="12.75">
      <c r="I123" t="s">
        <v>99</v>
      </c>
    </row>
    <row r="124" ht="12.75">
      <c r="I124" t="s">
        <v>98</v>
      </c>
    </row>
    <row r="125" ht="12.75">
      <c r="I125" t="s">
        <v>100</v>
      </c>
    </row>
    <row r="126" ht="12.75">
      <c r="I126" t="s">
        <v>101</v>
      </c>
    </row>
    <row r="128" ht="12.75">
      <c r="I128" t="s">
        <v>102</v>
      </c>
    </row>
    <row r="129" ht="12.75">
      <c r="I129" t="s">
        <v>103</v>
      </c>
    </row>
    <row r="131" ht="12.75">
      <c r="I131" t="s">
        <v>104</v>
      </c>
    </row>
  </sheetData>
  <sheetProtection/>
  <mergeCells count="4">
    <mergeCell ref="E6:F6"/>
    <mergeCell ref="G6:H6"/>
    <mergeCell ref="E24:F25"/>
    <mergeCell ref="G24:H2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421875" style="0" customWidth="1"/>
    <col min="2" max="2" width="19.00390625" style="0" customWidth="1"/>
    <col min="3" max="3" width="16.00390625" style="0" customWidth="1"/>
    <col min="4" max="4" width="12.00390625" style="0" customWidth="1"/>
    <col min="5" max="5" width="14.140625" style="0" customWidth="1"/>
    <col min="6" max="6" width="13.57421875" style="0" customWidth="1"/>
  </cols>
  <sheetData>
    <row r="2" spans="1:6" ht="12.75">
      <c r="A2" s="54"/>
      <c r="B2" s="56" t="s">
        <v>62</v>
      </c>
      <c r="C2" s="56"/>
      <c r="D2" s="56"/>
      <c r="E2" s="56"/>
      <c r="F2" s="56"/>
    </row>
    <row r="3" spans="1:6" ht="13.5" thickBot="1">
      <c r="A3" s="54"/>
      <c r="B3" s="54"/>
      <c r="C3" s="54"/>
      <c r="D3" s="54"/>
      <c r="E3" s="54"/>
      <c r="F3" s="54"/>
    </row>
    <row r="4" spans="1:6" ht="12.75">
      <c r="A4" s="57" t="s">
        <v>26</v>
      </c>
      <c r="B4" s="129" t="s">
        <v>60</v>
      </c>
      <c r="C4" s="117" t="s">
        <v>64</v>
      </c>
      <c r="D4" s="58" t="s">
        <v>67</v>
      </c>
      <c r="E4" s="117" t="s">
        <v>69</v>
      </c>
      <c r="F4" s="130" t="s">
        <v>84</v>
      </c>
    </row>
    <row r="5" spans="1:6" ht="12.75">
      <c r="A5" s="59"/>
      <c r="B5" s="131"/>
      <c r="C5" s="132" t="s">
        <v>65</v>
      </c>
      <c r="D5" s="60" t="s">
        <v>68</v>
      </c>
      <c r="E5" s="133"/>
      <c r="F5" s="134" t="s">
        <v>85</v>
      </c>
    </row>
    <row r="6" spans="1:6" ht="13.5" thickBot="1">
      <c r="A6" s="59"/>
      <c r="B6" s="131"/>
      <c r="C6" s="132" t="s">
        <v>66</v>
      </c>
      <c r="D6" s="60"/>
      <c r="E6" s="133"/>
      <c r="F6" s="135"/>
    </row>
    <row r="7" spans="1:6" ht="12.75">
      <c r="A7" s="57" t="s">
        <v>17</v>
      </c>
      <c r="B7" s="64" t="s">
        <v>63</v>
      </c>
      <c r="C7" s="65">
        <v>2283259.18</v>
      </c>
      <c r="D7" s="93">
        <v>1486614.6</v>
      </c>
      <c r="E7" s="65">
        <v>3769873.78</v>
      </c>
      <c r="F7" s="66">
        <v>3769873.78</v>
      </c>
    </row>
    <row r="8" spans="1:6" ht="12.75">
      <c r="A8" s="72"/>
      <c r="B8" s="73"/>
      <c r="C8" s="137"/>
      <c r="D8" s="98"/>
      <c r="E8" s="137"/>
      <c r="F8" s="69"/>
    </row>
    <row r="9" spans="1:6" ht="12.75">
      <c r="A9" s="74" t="s">
        <v>20</v>
      </c>
      <c r="B9" s="75" t="s">
        <v>70</v>
      </c>
      <c r="C9" s="138">
        <v>8423389.54</v>
      </c>
      <c r="D9" s="124">
        <v>6521545.92</v>
      </c>
      <c r="E9" s="138">
        <v>14944935.46</v>
      </c>
      <c r="F9" s="139">
        <v>14943104.01</v>
      </c>
    </row>
    <row r="10" spans="1:6" ht="12.75">
      <c r="A10" s="72"/>
      <c r="B10" s="73"/>
      <c r="C10" s="137"/>
      <c r="D10" s="98"/>
      <c r="E10" s="137"/>
      <c r="F10" s="100"/>
    </row>
    <row r="11" spans="1:6" ht="12.75">
      <c r="A11" s="74" t="s">
        <v>29</v>
      </c>
      <c r="B11" s="75" t="s">
        <v>71</v>
      </c>
      <c r="C11" s="138">
        <v>151920.1</v>
      </c>
      <c r="D11" s="124">
        <v>59721.89</v>
      </c>
      <c r="E11" s="138">
        <v>211641.99</v>
      </c>
      <c r="F11" s="70">
        <v>211641.99</v>
      </c>
    </row>
    <row r="12" spans="1:6" ht="13.5" thickBot="1">
      <c r="A12" s="62"/>
      <c r="B12" s="77"/>
      <c r="C12" s="140"/>
      <c r="D12" s="107"/>
      <c r="E12" s="140"/>
      <c r="F12" s="109"/>
    </row>
    <row r="13" spans="1:6" ht="12.75">
      <c r="A13" s="182"/>
      <c r="B13" s="141" t="s">
        <v>22</v>
      </c>
      <c r="C13" s="142">
        <f>SUM(C7:C12)</f>
        <v>10858568.819999998</v>
      </c>
      <c r="D13" s="142">
        <f>SUM(D7:D12)</f>
        <v>8067882.409999999</v>
      </c>
      <c r="E13" s="143">
        <f>SUM(E7:E12)</f>
        <v>18926451.23</v>
      </c>
      <c r="F13" s="144">
        <f>SUM(F7:F12)</f>
        <v>18924619.779999997</v>
      </c>
    </row>
    <row r="14" spans="1:6" ht="13.5" thickBot="1">
      <c r="A14" s="136"/>
      <c r="B14" s="76"/>
      <c r="C14" s="77"/>
      <c r="D14" s="77"/>
      <c r="E14" s="128"/>
      <c r="F14" s="136"/>
    </row>
    <row r="15" spans="1:6" ht="12.75">
      <c r="A15" s="54"/>
      <c r="B15" s="54"/>
      <c r="C15" s="54"/>
      <c r="D15" s="54"/>
      <c r="E15" s="54"/>
      <c r="F15" s="54"/>
    </row>
    <row r="16" spans="1:6" ht="12.75">
      <c r="A16" s="54"/>
      <c r="B16" s="54" t="s">
        <v>86</v>
      </c>
      <c r="C16" s="54"/>
      <c r="D16" s="54"/>
      <c r="E16" s="54"/>
      <c r="F16" s="54"/>
    </row>
    <row r="17" spans="1:6" ht="12.75">
      <c r="A17" s="54"/>
      <c r="B17" s="54" t="s">
        <v>87</v>
      </c>
      <c r="C17" s="54"/>
      <c r="D17" s="54"/>
      <c r="E17" s="54"/>
      <c r="F17" s="54"/>
    </row>
    <row r="18" spans="1:6" ht="12.75">
      <c r="A18" s="54"/>
      <c r="B18" s="54" t="s">
        <v>89</v>
      </c>
      <c r="C18" s="54"/>
      <c r="D18" s="54"/>
      <c r="E18" s="54"/>
      <c r="F18" s="54"/>
    </row>
    <row r="19" spans="1:6" ht="12.75">
      <c r="A19" s="54"/>
      <c r="B19" s="54" t="s">
        <v>88</v>
      </c>
      <c r="C19" s="54"/>
      <c r="D19" s="54"/>
      <c r="E19" s="54"/>
      <c r="F19" s="54"/>
    </row>
    <row r="20" spans="1:6" ht="12.75">
      <c r="A20" s="54"/>
      <c r="B20" s="54" t="s">
        <v>90</v>
      </c>
      <c r="C20" s="54"/>
      <c r="D20" s="54"/>
      <c r="E20" s="54"/>
      <c r="F20" s="54"/>
    </row>
    <row r="21" spans="1:6" ht="12.75">
      <c r="A21" s="54"/>
      <c r="B21" s="54" t="s">
        <v>114</v>
      </c>
      <c r="C21" s="54"/>
      <c r="D21" s="54"/>
      <c r="E21" s="54"/>
      <c r="F21" s="54"/>
    </row>
    <row r="22" spans="1:6" ht="12.75">
      <c r="A22" s="54"/>
      <c r="B22" s="54"/>
      <c r="C22" s="54"/>
      <c r="D22" s="54"/>
      <c r="E22" s="54"/>
      <c r="F22" s="54"/>
    </row>
    <row r="23" spans="1:6" ht="12.75">
      <c r="A23" s="54"/>
      <c r="B23" s="54"/>
      <c r="C23" s="56" t="s">
        <v>72</v>
      </c>
      <c r="D23" s="54"/>
      <c r="E23" s="54"/>
      <c r="F23" s="54"/>
    </row>
    <row r="24" spans="1:6" ht="13.5" thickBot="1">
      <c r="A24" s="54"/>
      <c r="B24" s="54"/>
      <c r="C24" s="54"/>
      <c r="D24" s="54"/>
      <c r="E24" s="54"/>
      <c r="F24" s="54"/>
    </row>
    <row r="25" spans="1:6" ht="12.75">
      <c r="A25" s="57" t="s">
        <v>26</v>
      </c>
      <c r="B25" s="58" t="s">
        <v>60</v>
      </c>
      <c r="C25" s="58" t="s">
        <v>64</v>
      </c>
      <c r="D25" s="58" t="s">
        <v>73</v>
      </c>
      <c r="E25" s="145" t="s">
        <v>69</v>
      </c>
      <c r="F25" s="54"/>
    </row>
    <row r="26" spans="1:6" ht="12.75">
      <c r="A26" s="59"/>
      <c r="B26" s="60"/>
      <c r="C26" s="60" t="s">
        <v>65</v>
      </c>
      <c r="D26" s="60" t="s">
        <v>68</v>
      </c>
      <c r="E26" s="146"/>
      <c r="F26" s="54"/>
    </row>
    <row r="27" spans="1:6" ht="13.5" thickBot="1">
      <c r="A27" s="59"/>
      <c r="B27" s="60"/>
      <c r="C27" s="60" t="s">
        <v>66</v>
      </c>
      <c r="D27" s="60" t="s">
        <v>74</v>
      </c>
      <c r="E27" s="146"/>
      <c r="F27" s="54"/>
    </row>
    <row r="28" spans="1:6" ht="12.75">
      <c r="A28" s="57" t="s">
        <v>17</v>
      </c>
      <c r="B28" s="64" t="s">
        <v>75</v>
      </c>
      <c r="C28" s="93">
        <v>373487.91</v>
      </c>
      <c r="D28" s="93">
        <v>87179.7</v>
      </c>
      <c r="E28" s="66">
        <v>460667.61</v>
      </c>
      <c r="F28" s="54"/>
    </row>
    <row r="29" spans="1:6" ht="12.75">
      <c r="A29" s="72"/>
      <c r="B29" s="73"/>
      <c r="C29" s="98"/>
      <c r="D29" s="98"/>
      <c r="E29" s="147"/>
      <c r="F29" s="54"/>
    </row>
    <row r="30" spans="1:6" ht="12.75">
      <c r="A30" s="74" t="s">
        <v>76</v>
      </c>
      <c r="B30" s="75" t="s">
        <v>21</v>
      </c>
      <c r="C30" s="124">
        <v>3160</v>
      </c>
      <c r="D30" s="124"/>
      <c r="E30" s="139">
        <v>3160</v>
      </c>
      <c r="F30" s="54"/>
    </row>
    <row r="31" spans="1:6" ht="12.75">
      <c r="A31" s="72"/>
      <c r="B31" s="73"/>
      <c r="C31" s="98"/>
      <c r="D31" s="98"/>
      <c r="E31" s="147"/>
      <c r="F31" s="54"/>
    </row>
    <row r="32" spans="1:6" ht="12.75">
      <c r="A32" s="74" t="s">
        <v>29</v>
      </c>
      <c r="B32" s="75" t="s">
        <v>71</v>
      </c>
      <c r="C32" s="124">
        <v>5513.69</v>
      </c>
      <c r="D32" s="124"/>
      <c r="E32" s="139">
        <f>SUM(C32:D32)</f>
        <v>5513.69</v>
      </c>
      <c r="F32" s="54"/>
    </row>
    <row r="33" spans="1:6" ht="12.75">
      <c r="A33" s="72"/>
      <c r="B33" s="73"/>
      <c r="C33" s="98"/>
      <c r="D33" s="98"/>
      <c r="E33" s="147"/>
      <c r="F33" s="54"/>
    </row>
    <row r="34" spans="1:6" ht="12.75">
      <c r="A34" s="74" t="s">
        <v>31</v>
      </c>
      <c r="B34" s="75" t="s">
        <v>63</v>
      </c>
      <c r="C34" s="124">
        <v>16042.44</v>
      </c>
      <c r="D34" s="124"/>
      <c r="E34" s="139">
        <f>SUM(C34:D34)</f>
        <v>16042.44</v>
      </c>
      <c r="F34" s="54"/>
    </row>
    <row r="35" spans="1:6" ht="12.75">
      <c r="A35" s="72"/>
      <c r="B35" s="73"/>
      <c r="C35" s="98"/>
      <c r="D35" s="98"/>
      <c r="E35" s="147"/>
      <c r="F35" s="54"/>
    </row>
    <row r="36" spans="1:6" ht="12.75">
      <c r="A36" s="74" t="s">
        <v>33</v>
      </c>
      <c r="B36" s="75" t="s">
        <v>77</v>
      </c>
      <c r="C36" s="124">
        <v>1104.72</v>
      </c>
      <c r="D36" s="124"/>
      <c r="E36" s="139">
        <f>SUM(C36:D36)</f>
        <v>1104.72</v>
      </c>
      <c r="F36" s="54"/>
    </row>
    <row r="37" spans="1:6" ht="12.75">
      <c r="A37" s="72"/>
      <c r="B37" s="73"/>
      <c r="C37" s="98"/>
      <c r="D37" s="98"/>
      <c r="E37" s="147"/>
      <c r="F37" s="54"/>
    </row>
    <row r="38" spans="1:6" ht="12.75">
      <c r="A38" s="74" t="s">
        <v>34</v>
      </c>
      <c r="B38" s="75" t="s">
        <v>78</v>
      </c>
      <c r="C38" s="124">
        <v>36250.78</v>
      </c>
      <c r="D38" s="124"/>
      <c r="E38" s="139">
        <f>SUM(C38:D38)</f>
        <v>36250.78</v>
      </c>
      <c r="F38" s="54"/>
    </row>
    <row r="39" spans="1:6" ht="13.5" thickBot="1">
      <c r="A39" s="62"/>
      <c r="B39" s="77"/>
      <c r="C39" s="107"/>
      <c r="D39" s="107"/>
      <c r="E39" s="148"/>
      <c r="F39" s="54"/>
    </row>
    <row r="40" spans="1:6" ht="13.5" thickBot="1">
      <c r="A40" s="181"/>
      <c r="B40" s="79" t="s">
        <v>22</v>
      </c>
      <c r="C40" s="111">
        <f>SUM(C28:C39)</f>
        <v>435559.5399999999</v>
      </c>
      <c r="D40" s="111">
        <f>SUM(D28:D39)</f>
        <v>87179.7</v>
      </c>
      <c r="E40" s="80">
        <f>SUM(E28:E39)</f>
        <v>522739.24</v>
      </c>
      <c r="F40" s="54"/>
    </row>
    <row r="41" spans="1:6" ht="12.75">
      <c r="A41" s="54"/>
      <c r="B41" s="54"/>
      <c r="C41" s="54"/>
      <c r="D41" s="54"/>
      <c r="E41" s="54"/>
      <c r="F41" s="54"/>
    </row>
    <row r="42" spans="1:6" ht="12.75">
      <c r="A42" s="54"/>
      <c r="B42" s="54" t="s">
        <v>92</v>
      </c>
      <c r="C42" s="54"/>
      <c r="D42" s="54"/>
      <c r="E42" s="54"/>
      <c r="F42" s="54"/>
    </row>
    <row r="43" spans="1:6" ht="12.75">
      <c r="A43" s="54"/>
      <c r="B43" s="54" t="s">
        <v>93</v>
      </c>
      <c r="C43" s="54"/>
      <c r="D43" s="54"/>
      <c r="E43" s="54"/>
      <c r="F43" s="54"/>
    </row>
    <row r="44" spans="1:6" ht="12.75">
      <c r="A44" s="54"/>
      <c r="B44" s="54" t="s">
        <v>115</v>
      </c>
      <c r="C44" s="54"/>
      <c r="D44" s="54"/>
      <c r="E44" s="54"/>
      <c r="F44" s="54"/>
    </row>
    <row r="45" spans="1:6" ht="12.75" customHeight="1">
      <c r="A45" s="54"/>
      <c r="B45" s="54" t="s">
        <v>116</v>
      </c>
      <c r="C45" s="54"/>
      <c r="D45" s="54"/>
      <c r="E45" s="54"/>
      <c r="F45" s="54"/>
    </row>
    <row r="46" spans="1:6" ht="12.75">
      <c r="A46" s="54"/>
      <c r="B46" s="54" t="s">
        <v>96</v>
      </c>
      <c r="C46" s="54"/>
      <c r="D46" s="54"/>
      <c r="E46" s="54"/>
      <c r="F46" s="54"/>
    </row>
    <row r="47" spans="1:6" ht="12.75">
      <c r="A47" s="54"/>
      <c r="B47" s="54" t="s">
        <v>97</v>
      </c>
      <c r="C47" s="54"/>
      <c r="D47" s="54"/>
      <c r="E47" s="54"/>
      <c r="F47" s="54"/>
    </row>
    <row r="48" spans="1:6" ht="12.75">
      <c r="A48" s="54"/>
      <c r="B48" s="197" t="s">
        <v>120</v>
      </c>
      <c r="C48" s="197"/>
      <c r="D48" s="197"/>
      <c r="E48" s="197"/>
      <c r="F48" s="197"/>
    </row>
    <row r="49" spans="1:6" ht="12.75">
      <c r="A49" s="54"/>
      <c r="B49" s="54" t="s">
        <v>100</v>
      </c>
      <c r="C49" s="54"/>
      <c r="D49" s="54"/>
      <c r="E49" s="54"/>
      <c r="F49" s="54"/>
    </row>
    <row r="50" spans="1:6" ht="12.75">
      <c r="A50" s="54"/>
      <c r="B50" s="54" t="s">
        <v>101</v>
      </c>
      <c r="C50" s="54"/>
      <c r="D50" s="54"/>
      <c r="E50" s="54"/>
      <c r="F50" s="54"/>
    </row>
    <row r="51" spans="1:6" ht="12.75">
      <c r="A51" s="54"/>
      <c r="B51" s="54" t="s">
        <v>104</v>
      </c>
      <c r="C51" s="54"/>
      <c r="D51" s="54"/>
      <c r="E51" s="54"/>
      <c r="F51" s="54"/>
    </row>
    <row r="52" spans="1:6" ht="12.75">
      <c r="A52" s="54"/>
      <c r="B52" s="54" t="s">
        <v>102</v>
      </c>
      <c r="C52" s="54"/>
      <c r="D52" s="54"/>
      <c r="E52" s="54"/>
      <c r="F52" s="54"/>
    </row>
    <row r="53" spans="1:6" ht="12.75">
      <c r="A53" s="54"/>
      <c r="B53" s="54" t="s">
        <v>103</v>
      </c>
      <c r="C53" s="54"/>
      <c r="D53" s="54"/>
      <c r="E53" s="54"/>
      <c r="F53" s="54"/>
    </row>
    <row r="54" spans="1:6" ht="12.75">
      <c r="A54" s="54"/>
      <c r="B54" s="54"/>
      <c r="C54" s="54"/>
      <c r="D54" s="54"/>
      <c r="E54" s="54"/>
      <c r="F54" s="54"/>
    </row>
    <row r="55" spans="1:6" ht="12.75">
      <c r="A55" s="54"/>
      <c r="B55" s="54"/>
      <c r="C55" s="54"/>
      <c r="D55" s="54"/>
      <c r="E55" s="54"/>
      <c r="F55" s="54"/>
    </row>
    <row r="56" spans="1:6" ht="12.75">
      <c r="A56" s="54"/>
      <c r="B56" s="54"/>
      <c r="C56" s="54"/>
      <c r="D56" s="54"/>
      <c r="E56" s="54"/>
      <c r="F56" s="54"/>
    </row>
    <row r="57" spans="1:6" ht="12.75">
      <c r="A57" s="54"/>
      <c r="B57" s="54"/>
      <c r="C57" s="54"/>
      <c r="D57" s="54"/>
      <c r="E57" s="54"/>
      <c r="F57" s="54"/>
    </row>
    <row r="58" spans="1:6" ht="12.75">
      <c r="A58" s="54"/>
      <c r="B58" s="54"/>
      <c r="C58" s="54"/>
      <c r="D58" s="54"/>
      <c r="E58" s="54"/>
      <c r="F58" s="54"/>
    </row>
    <row r="59" spans="1:6" ht="12.75">
      <c r="A59" s="54"/>
      <c r="B59" s="54"/>
      <c r="C59" s="54"/>
      <c r="D59" s="54"/>
      <c r="E59" s="54"/>
      <c r="F59" s="54"/>
    </row>
    <row r="60" spans="1:6" ht="12.75">
      <c r="A60" s="54"/>
      <c r="B60" s="54"/>
      <c r="C60" s="54"/>
      <c r="D60" s="54"/>
      <c r="E60" s="54"/>
      <c r="F60" s="54"/>
    </row>
    <row r="61" spans="1:6" ht="12.75">
      <c r="A61" s="54"/>
      <c r="B61" s="54"/>
      <c r="C61" s="54"/>
      <c r="D61" s="54"/>
      <c r="E61" s="54"/>
      <c r="F61" s="54"/>
    </row>
    <row r="62" spans="1:6" ht="12.75">
      <c r="A62" s="54"/>
      <c r="B62" s="54"/>
      <c r="C62" s="54"/>
      <c r="D62" s="54"/>
      <c r="E62" s="54"/>
      <c r="F62" s="54"/>
    </row>
    <row r="63" spans="1:6" ht="12.75">
      <c r="A63" s="54"/>
      <c r="B63" s="54"/>
      <c r="C63" s="54"/>
      <c r="D63" s="54"/>
      <c r="E63" s="54"/>
      <c r="F63" s="54"/>
    </row>
    <row r="64" spans="1:6" ht="12.75">
      <c r="A64" s="54"/>
      <c r="B64" s="54"/>
      <c r="C64" s="54"/>
      <c r="D64" s="54"/>
      <c r="E64" s="54"/>
      <c r="F64" s="54"/>
    </row>
    <row r="65" spans="1:6" ht="12.75">
      <c r="A65" s="54"/>
      <c r="B65" s="54"/>
      <c r="C65" s="54"/>
      <c r="D65" s="54"/>
      <c r="E65" s="54"/>
      <c r="F65" s="54"/>
    </row>
    <row r="66" spans="1:6" ht="12.75">
      <c r="A66" s="54"/>
      <c r="B66" s="54"/>
      <c r="C66" s="54"/>
      <c r="D66" s="54"/>
      <c r="E66" s="54"/>
      <c r="F66" s="54"/>
    </row>
    <row r="67" spans="1:6" ht="12.75">
      <c r="A67" s="54"/>
      <c r="B67" s="54"/>
      <c r="C67" s="54"/>
      <c r="D67" s="54"/>
      <c r="E67" s="54"/>
      <c r="F67" s="54"/>
    </row>
    <row r="68" spans="1:6" ht="12.75">
      <c r="A68" s="54"/>
      <c r="B68" s="54"/>
      <c r="C68" s="54"/>
      <c r="D68" s="54"/>
      <c r="E68" s="54"/>
      <c r="F68" s="54"/>
    </row>
    <row r="69" spans="1:6" ht="12.75">
      <c r="A69" s="54"/>
      <c r="B69" s="54"/>
      <c r="C69" s="54"/>
      <c r="D69" s="54"/>
      <c r="E69" s="54"/>
      <c r="F69" s="54"/>
    </row>
    <row r="70" spans="1:6" ht="12.75">
      <c r="A70" s="54"/>
      <c r="B70" s="54"/>
      <c r="C70" s="54"/>
      <c r="D70" s="54"/>
      <c r="E70" s="54"/>
      <c r="F70" s="54"/>
    </row>
    <row r="71" spans="1:6" ht="12.75">
      <c r="A71" s="54"/>
      <c r="B71" s="54"/>
      <c r="C71" s="54"/>
      <c r="D71" s="54"/>
      <c r="E71" s="54"/>
      <c r="F71" s="54"/>
    </row>
    <row r="72" spans="1:6" ht="12.75">
      <c r="A72" s="54"/>
      <c r="B72" s="54"/>
      <c r="C72" s="54"/>
      <c r="D72" s="54"/>
      <c r="E72" s="54"/>
      <c r="F72" s="54"/>
    </row>
    <row r="73" spans="1:6" ht="12.75">
      <c r="A73" s="54"/>
      <c r="B73" s="54"/>
      <c r="C73" s="54"/>
      <c r="D73" s="54"/>
      <c r="E73" s="54"/>
      <c r="F73" s="54"/>
    </row>
    <row r="74" spans="1:6" ht="12.75">
      <c r="A74" s="54"/>
      <c r="B74" s="54"/>
      <c r="C74" s="54"/>
      <c r="D74" s="54"/>
      <c r="E74" s="54"/>
      <c r="F74" s="54"/>
    </row>
    <row r="75" spans="1:6" ht="12.75">
      <c r="A75" s="54"/>
      <c r="B75" s="54"/>
      <c r="C75" s="54"/>
      <c r="D75" s="54"/>
      <c r="E75" s="54"/>
      <c r="F75" s="54"/>
    </row>
    <row r="76" spans="1:6" ht="12.75">
      <c r="A76" s="54"/>
      <c r="B76" s="54"/>
      <c r="C76" s="54"/>
      <c r="D76" s="54"/>
      <c r="E76" s="54"/>
      <c r="F76" s="54"/>
    </row>
  </sheetData>
  <sheetProtection/>
  <mergeCells count="1">
    <mergeCell ref="B48:F48"/>
  </mergeCells>
  <printOptions/>
  <pageMargins left="0.57" right="0.5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2008-08-11T10:07:27Z</cp:lastPrinted>
  <dcterms:created xsi:type="dcterms:W3CDTF">2008-07-10T12:57:33Z</dcterms:created>
  <dcterms:modified xsi:type="dcterms:W3CDTF">2008-09-09T11:23:27Z</dcterms:modified>
  <cp:category/>
  <cp:version/>
  <cp:contentType/>
  <cp:contentStatus/>
</cp:coreProperties>
</file>