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<sst xmlns="http://schemas.openxmlformats.org/spreadsheetml/2006/main" count="119" uniqueCount="70">
  <si>
    <t>Dział</t>
  </si>
  <si>
    <t>Rozdz.</t>
  </si>
  <si>
    <t>§</t>
  </si>
  <si>
    <t>Wyszczególnienie</t>
  </si>
  <si>
    <t xml:space="preserve">Plan na 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</si>
  <si>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</si>
  <si>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</si>
  <si>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</si>
  <si>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</si>
  <si>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</si>
  <si>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</si>
  <si>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</si>
  <si>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</si>
  <si>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</si>
  <si>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</si>
  <si>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</si>
  <si>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801</t>
  </si>
  <si>
    <t>80110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</si>
  <si>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</si>
  <si>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</si>
  <si>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</si>
  <si>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</si>
  <si>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</si>
  <si>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</si>
  <si>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</si>
  <si>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</si>
  <si>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</si>
  <si>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OGÓŁEM  WYDATKI</t>
  </si>
  <si>
    <t>II.WYDATKI</t>
  </si>
  <si>
    <t>I.DOCHODY</t>
  </si>
  <si>
    <t>Pomoc materialna dla uczniów</t>
  </si>
  <si>
    <t>Pozostała działalność</t>
  </si>
  <si>
    <t>POMOC SPOŁECZNA</t>
  </si>
  <si>
    <t>Placówki opiekuńczo-wychowawcze</t>
  </si>
  <si>
    <t>Rodziny zastępcze</t>
  </si>
  <si>
    <t xml:space="preserve">Dotacje celowe otrzymane z gminy na inwestycje i zakupy inwestycyjne realizowane na podstawie  porozumień (umów) między jednostkami samorządu terytorialnego </t>
  </si>
  <si>
    <t xml:space="preserve">OGÓŁEM  DOCHODY                                                   </t>
  </si>
  <si>
    <t>w tym:majątkowe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</si>
  <si>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</si>
  <si>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</si>
  <si>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</si>
  <si>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</si>
  <si>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</si>
  <si>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</si>
  <si>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remontowych</t>
  </si>
  <si>
    <t>Zakup usług zdrowotnych</t>
  </si>
  <si>
    <t>Zakup usług pozostałych</t>
  </si>
  <si>
    <t>Zakuppomocy naukowych ,dydaktycznych i ksiażek</t>
  </si>
  <si>
    <t>Zakup energii</t>
  </si>
  <si>
    <t>Zakup usług dostępu do sieci  Internet</t>
  </si>
  <si>
    <t>Opłata z tytułu zakupu usług telekomunikacyjnych telefonii stacjonarnej</t>
  </si>
  <si>
    <t>Podróże słuzbowe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</si>
  <si>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</si>
  <si>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</si>
  <si>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</si>
  <si>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</si>
  <si>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</si>
  <si>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Wydatki inwestycyjne jednostek budżetowych</t>
  </si>
  <si>
    <t>Wydatki osobowe niezaliczone do wynagrodzeń</t>
  </si>
  <si>
    <t>Świadczenia społeczne</t>
  </si>
  <si>
    <t xml:space="preserve">                                                                             Załącznik Nr 6</t>
  </si>
  <si>
    <t xml:space="preserve">                                                                                           Zarządu Powiatu Jeleniogórskiego </t>
  </si>
  <si>
    <t>DOCHODY i WYDATKI  W ZAKRESIE ZADAŃ REALIZOWANYCH PRZEZ POWIAT JELENIOGÓRSKI NA PODSTAWIE POROZUMIEŃ Z JEDNOSTKAMI SAMOZRĄDU TERYTORIALNEGO W 2009 ROKU</t>
  </si>
  <si>
    <t>2009 r.</t>
  </si>
  <si>
    <t>Plan na 2009 rok</t>
  </si>
  <si>
    <t>Stypendia dla uczniów</t>
  </si>
  <si>
    <t>w tym:wydatki majątkowe</t>
  </si>
  <si>
    <t>Dotacje celowe przekazane  dla powiatu  na zadania bieżące  realizowane na podstawie porozumień (umów) między jst</t>
  </si>
  <si>
    <t xml:space="preserve">                                                                                               do uchwały Nr 118/343/09</t>
  </si>
  <si>
    <t xml:space="preserve">                                                                                                   z dnia 14 stycznia 2009r.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</si>
</sst>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44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9" fontId="2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wrapText="1"/>
    </xf>
    <xf numFmtId="169" fontId="3" fillId="0" borderId="15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69" fontId="4" fillId="0" borderId="15" xfId="42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169" fontId="2" fillId="0" borderId="15" xfId="42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9" fontId="2" fillId="0" borderId="11" xfId="42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169" fontId="4" fillId="0" borderId="11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69" fontId="8" fillId="0" borderId="15" xfId="42" applyNumberFormat="1" applyFont="1" applyBorder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69" fontId="8" fillId="0" borderId="11" xfId="42" applyNumberFormat="1" applyFont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169" fontId="9" fillId="0" borderId="11" xfId="42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9" fontId="2" fillId="0" borderId="11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169" fontId="1" fillId="0" borderId="11" xfId="42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169" fontId="1" fillId="0" borderId="15" xfId="42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wrapText="1"/>
    </xf>
    <xf numFmtId="0" fontId="5" fillId="0" borderId="14" xfId="0" applyFont="1" applyBorder="1" applyAlignment="1">
      <alignment/>
    </xf>
    <xf numFmtId="169" fontId="7" fillId="0" borderId="15" xfId="0" applyNumberFormat="1" applyFont="1" applyBorder="1" applyAlignment="1">
      <alignment/>
    </xf>
    <xf numFmtId="0" fontId="7" fillId="0" borderId="14" xfId="0" applyFont="1" applyBorder="1" applyAlignment="1">
      <alignment/>
    </xf>
    <xf numFmtId="169" fontId="7" fillId="0" borderId="14" xfId="42" applyNumberFormat="1" applyFont="1" applyBorder="1" applyAlignment="1">
      <alignment/>
    </xf>
    <xf numFmtId="169" fontId="1" fillId="0" borderId="15" xfId="42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1" max="1" width="6.8515625" style="0" customWidth="1"/>
    <col min="3" max="3" width="6.8515625" style="0" customWidth="1"/>
    <col min="4" max="4" width="49.57421875" style="0" customWidth="1"/>
    <col min="5" max="5" width="14.140625" style="0" customWidth="1"/>
  </cols>
  <sheetData>
    <row r="1" spans="1:5" ht="12.75">
      <c r="A1" s="41"/>
      <c r="B1" s="41"/>
      <c r="C1" s="41"/>
      <c r="D1" s="72" t="s">
        <v>60</v>
      </c>
      <c r="E1" s="72"/>
    </row>
    <row r="2" spans="1:5" ht="12.75">
      <c r="A2" s="41"/>
      <c r="B2" s="41"/>
      <c r="C2" s="41"/>
      <c r="D2" s="72" t="s">
        <v>68</v>
      </c>
      <c r="E2" s="72"/>
    </row>
    <row r="3" spans="1:5" ht="12.75">
      <c r="A3" s="41"/>
      <c r="B3" s="41"/>
      <c r="C3" s="41"/>
      <c r="D3" s="72" t="s">
        <v>61</v>
      </c>
      <c r="E3" s="72"/>
    </row>
    <row r="4" spans="1:5" ht="12.75">
      <c r="A4" s="41"/>
      <c r="B4" s="41"/>
      <c r="C4" s="41"/>
      <c r="D4" s="72" t="s">
        <v>69</v>
      </c>
      <c r="E4" s="72"/>
    </row>
    <row r="5" spans="1:5" ht="26.25" customHeight="1">
      <c r="A5" s="70" t="s">
        <v>62</v>
      </c>
      <c r="B5" s="70"/>
      <c r="C5" s="70"/>
      <c r="D5" s="70"/>
      <c r="E5" s="70"/>
    </row>
    <row r="6" spans="1:5" ht="13.5" thickBot="1">
      <c r="A6" s="71" t="s">
        <v>29</v>
      </c>
      <c r="B6" s="71"/>
      <c r="C6" s="71"/>
      <c r="D6" s="41"/>
      <c r="E6" s="41"/>
    </row>
    <row r="7" spans="1:5" ht="15" customHeight="1">
      <c r="A7" s="68" t="s">
        <v>0</v>
      </c>
      <c r="B7" s="68" t="s">
        <v>1</v>
      </c>
      <c r="C7" s="68" t="s">
        <v>2</v>
      </c>
      <c r="D7" s="68" t="s">
        <v>3</v>
      </c>
      <c r="E7" s="11" t="s">
        <v>4</v>
      </c>
    </row>
    <row r="8" spans="1:5" ht="16.5" customHeight="1" thickBot="1">
      <c r="A8" s="69"/>
      <c r="B8" s="69"/>
      <c r="C8" s="69"/>
      <c r="D8" s="69"/>
      <c r="E8" s="12" t="s">
        <v>63</v>
      </c>
    </row>
    <row r="9" spans="1:5" ht="15.75" thickBot="1">
      <c r="A9" s="1">
        <v>1</v>
      </c>
      <c r="B9" s="2">
        <v>2</v>
      </c>
      <c r="C9" s="2">
        <v>3</v>
      </c>
      <c r="D9" s="2">
        <v>4</v>
      </c>
      <c r="E9" s="2">
        <v>6</v>
      </c>
    </row>
    <row r="10" spans="1:5" ht="16.5" thickBot="1">
      <c r="A10" s="30">
        <v>801</v>
      </c>
      <c r="B10" s="31"/>
      <c r="C10" s="32"/>
      <c r="D10" s="31" t="s">
        <v>6</v>
      </c>
      <c r="E10" s="33">
        <f>E11+E14+E16+E18</f>
        <v>3717698</v>
      </c>
    </row>
    <row r="11" spans="1:5" ht="16.5" thickBot="1">
      <c r="A11" s="42"/>
      <c r="B11" s="43">
        <v>80110</v>
      </c>
      <c r="C11" s="44"/>
      <c r="D11" s="43" t="s">
        <v>7</v>
      </c>
      <c r="E11" s="45">
        <f>E12+E13</f>
        <v>3633914</v>
      </c>
    </row>
    <row r="12" spans="1:5" ht="47.25" customHeight="1" thickBot="1">
      <c r="A12" s="6"/>
      <c r="B12" s="7"/>
      <c r="C12" s="8">
        <v>2310</v>
      </c>
      <c r="D12" s="7" t="s">
        <v>5</v>
      </c>
      <c r="E12" s="24">
        <v>3593914</v>
      </c>
    </row>
    <row r="13" spans="1:5" ht="47.25" customHeight="1" thickBot="1">
      <c r="A13" s="6"/>
      <c r="B13" s="7"/>
      <c r="C13" s="53">
        <v>6610</v>
      </c>
      <c r="D13" s="54" t="s">
        <v>35</v>
      </c>
      <c r="E13" s="24">
        <v>40000</v>
      </c>
    </row>
    <row r="14" spans="1:5" ht="16.5" thickBot="1">
      <c r="A14" s="6"/>
      <c r="B14" s="46">
        <v>80113</v>
      </c>
      <c r="C14" s="47"/>
      <c r="D14" s="46" t="s">
        <v>8</v>
      </c>
      <c r="E14" s="48">
        <f>E15</f>
        <v>27950</v>
      </c>
    </row>
    <row r="15" spans="1:5" ht="45.75" customHeight="1" thickBot="1">
      <c r="A15" s="6"/>
      <c r="B15" s="7"/>
      <c r="C15" s="8">
        <v>2310</v>
      </c>
      <c r="D15" s="7" t="s">
        <v>9</v>
      </c>
      <c r="E15" s="24">
        <v>27950</v>
      </c>
    </row>
    <row r="16" spans="1:5" ht="16.5" thickBot="1">
      <c r="A16" s="6"/>
      <c r="B16" s="46">
        <v>80146</v>
      </c>
      <c r="C16" s="47"/>
      <c r="D16" s="46" t="s">
        <v>10</v>
      </c>
      <c r="E16" s="48">
        <f>E17</f>
        <v>19176</v>
      </c>
    </row>
    <row r="17" spans="1:5" ht="47.25" customHeight="1" thickBot="1">
      <c r="A17" s="13"/>
      <c r="B17" s="14"/>
      <c r="C17" s="15">
        <v>2310</v>
      </c>
      <c r="D17" s="14" t="s">
        <v>5</v>
      </c>
      <c r="E17" s="25">
        <v>19176</v>
      </c>
    </row>
    <row r="18" spans="1:5" ht="17.25" customHeight="1" thickBot="1">
      <c r="A18" s="6"/>
      <c r="B18" s="46">
        <v>80195</v>
      </c>
      <c r="C18" s="47"/>
      <c r="D18" s="46" t="s">
        <v>31</v>
      </c>
      <c r="E18" s="48">
        <f>E19</f>
        <v>36658</v>
      </c>
    </row>
    <row r="19" spans="1:5" ht="47.25" customHeight="1" thickBot="1">
      <c r="A19" s="13"/>
      <c r="B19" s="14"/>
      <c r="C19" s="15">
        <v>2310</v>
      </c>
      <c r="D19" s="14" t="s">
        <v>5</v>
      </c>
      <c r="E19" s="25">
        <v>36658</v>
      </c>
    </row>
    <row r="20" spans="1:5" ht="17.25" customHeight="1" thickBot="1">
      <c r="A20" s="34">
        <v>852</v>
      </c>
      <c r="B20" s="35"/>
      <c r="C20" s="36"/>
      <c r="D20" s="35" t="s">
        <v>32</v>
      </c>
      <c r="E20" s="37">
        <f>E21+E23</f>
        <v>438170</v>
      </c>
    </row>
    <row r="21" spans="1:5" ht="16.5" customHeight="1" thickBot="1">
      <c r="A21" s="13"/>
      <c r="B21" s="43">
        <v>85201</v>
      </c>
      <c r="C21" s="44"/>
      <c r="D21" s="43" t="s">
        <v>33</v>
      </c>
      <c r="E21" s="45">
        <f>E22</f>
        <v>199670</v>
      </c>
    </row>
    <row r="22" spans="1:5" ht="47.25" customHeight="1" thickBot="1">
      <c r="A22" s="13"/>
      <c r="B22" s="14"/>
      <c r="C22" s="15">
        <v>2320</v>
      </c>
      <c r="D22" s="14" t="s">
        <v>13</v>
      </c>
      <c r="E22" s="25">
        <v>199670</v>
      </c>
    </row>
    <row r="23" spans="1:5" ht="17.25" customHeight="1" thickBot="1">
      <c r="A23" s="6"/>
      <c r="B23" s="46">
        <v>85204</v>
      </c>
      <c r="C23" s="47"/>
      <c r="D23" s="46" t="s">
        <v>34</v>
      </c>
      <c r="E23" s="48">
        <f>E24</f>
        <v>238500</v>
      </c>
    </row>
    <row r="24" spans="1:5" ht="47.25" customHeight="1" thickBot="1">
      <c r="A24" s="6"/>
      <c r="B24" s="7"/>
      <c r="C24" s="8">
        <v>2320</v>
      </c>
      <c r="D24" s="7" t="s">
        <v>13</v>
      </c>
      <c r="E24" s="24">
        <v>238500</v>
      </c>
    </row>
    <row r="25" spans="1:5" ht="32.25" thickBot="1">
      <c r="A25" s="3">
        <v>853</v>
      </c>
      <c r="B25" s="4"/>
      <c r="C25" s="5"/>
      <c r="D25" s="4" t="s">
        <v>11</v>
      </c>
      <c r="E25" s="23">
        <f>E26</f>
        <v>1509551</v>
      </c>
    </row>
    <row r="26" spans="1:5" ht="16.5" thickBot="1">
      <c r="A26" s="6"/>
      <c r="B26" s="46">
        <v>85333</v>
      </c>
      <c r="C26" s="47"/>
      <c r="D26" s="46" t="s">
        <v>12</v>
      </c>
      <c r="E26" s="48">
        <f>E27</f>
        <v>1509551</v>
      </c>
    </row>
    <row r="27" spans="1:5" ht="48" thickBot="1">
      <c r="A27" s="6"/>
      <c r="B27" s="7"/>
      <c r="C27" s="8">
        <v>2320</v>
      </c>
      <c r="D27" s="7" t="s">
        <v>13</v>
      </c>
      <c r="E27" s="24">
        <v>1509551</v>
      </c>
    </row>
    <row r="28" spans="1:5" ht="16.5" thickBot="1">
      <c r="A28" s="6">
        <v>854</v>
      </c>
      <c r="B28" s="7"/>
      <c r="C28" s="7"/>
      <c r="D28" s="4" t="s">
        <v>14</v>
      </c>
      <c r="E28" s="23">
        <f>E29+E32</f>
        <v>463311</v>
      </c>
    </row>
    <row r="29" spans="1:5" ht="16.5" thickBot="1">
      <c r="A29" s="13"/>
      <c r="B29" s="43">
        <v>85401</v>
      </c>
      <c r="C29" s="44"/>
      <c r="D29" s="43" t="s">
        <v>15</v>
      </c>
      <c r="E29" s="45">
        <f>E30+E31</f>
        <v>460239</v>
      </c>
    </row>
    <row r="30" spans="1:5" ht="48" customHeight="1" thickBot="1">
      <c r="A30" s="13"/>
      <c r="B30" s="14"/>
      <c r="C30" s="15">
        <v>2310</v>
      </c>
      <c r="D30" s="14" t="s">
        <v>5</v>
      </c>
      <c r="E30" s="25">
        <v>437739</v>
      </c>
    </row>
    <row r="31" spans="1:5" ht="48" customHeight="1" thickBot="1">
      <c r="A31" s="6"/>
      <c r="B31" s="7"/>
      <c r="C31" s="16">
        <v>6610</v>
      </c>
      <c r="D31" s="21" t="s">
        <v>35</v>
      </c>
      <c r="E31" s="24">
        <v>22500</v>
      </c>
    </row>
    <row r="32" spans="1:5" ht="18.75" customHeight="1" thickBot="1">
      <c r="A32" s="6"/>
      <c r="B32" s="46">
        <v>85415</v>
      </c>
      <c r="C32" s="47"/>
      <c r="D32" s="46" t="s">
        <v>30</v>
      </c>
      <c r="E32" s="48">
        <f>E33</f>
        <v>3072</v>
      </c>
    </row>
    <row r="33" spans="1:5" ht="48" customHeight="1" thickBot="1">
      <c r="A33" s="13"/>
      <c r="B33" s="14"/>
      <c r="C33" s="15">
        <v>2310</v>
      </c>
      <c r="D33" s="14" t="s">
        <v>5</v>
      </c>
      <c r="E33" s="25">
        <v>3072</v>
      </c>
    </row>
    <row r="34" spans="1:5" ht="16.5" customHeight="1" thickBot="1">
      <c r="A34" s="6"/>
      <c r="B34" s="7"/>
      <c r="C34" s="7"/>
      <c r="D34" s="9" t="s">
        <v>36</v>
      </c>
      <c r="E34" s="55">
        <f>E10+E20+E25+E28</f>
        <v>6128730</v>
      </c>
    </row>
    <row r="35" spans="1:5" ht="13.5" thickBot="1">
      <c r="A35" s="52"/>
      <c r="B35" s="52"/>
      <c r="C35" s="52"/>
      <c r="D35" s="65" t="s">
        <v>37</v>
      </c>
      <c r="E35" s="66">
        <f>E13+E31</f>
        <v>62500</v>
      </c>
    </row>
  </sheetData>
  <sheetProtection/>
  <mergeCells count="10">
    <mergeCell ref="D1:E1"/>
    <mergeCell ref="D2:E2"/>
    <mergeCell ref="D4:E4"/>
    <mergeCell ref="D3:E3"/>
    <mergeCell ref="D7:D8"/>
    <mergeCell ref="A5:E5"/>
    <mergeCell ref="A6:C6"/>
    <mergeCell ref="A7:A8"/>
    <mergeCell ref="B7:B8"/>
    <mergeCell ref="C7:C8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39" sqref="A39:D39"/>
    </sheetView>
  </sheetViews>
  <sheetFormatPr defaultColWidth="9.140625" defaultRowHeight="12.75"/>
  <cols>
    <col min="2" max="2" width="7.57421875" style="0" customWidth="1"/>
    <col min="3" max="3" width="49.28125" style="0" customWidth="1"/>
    <col min="4" max="4" width="16.8515625" style="0" customWidth="1"/>
  </cols>
  <sheetData>
    <row r="1" spans="1:4" ht="12.75">
      <c r="A1" s="73" t="s">
        <v>28</v>
      </c>
      <c r="B1" s="74"/>
      <c r="C1" s="74"/>
      <c r="D1" s="41"/>
    </row>
    <row r="2" spans="1:4" ht="13.5" thickBot="1">
      <c r="A2" s="41"/>
      <c r="B2" s="41"/>
      <c r="C2" s="41"/>
      <c r="D2" s="41"/>
    </row>
    <row r="3" spans="1:4" ht="30" customHeight="1" thickBot="1">
      <c r="A3" s="10" t="s">
        <v>0</v>
      </c>
      <c r="B3" s="10" t="s">
        <v>1</v>
      </c>
      <c r="C3" s="10" t="s">
        <v>3</v>
      </c>
      <c r="D3" s="10" t="s">
        <v>64</v>
      </c>
    </row>
    <row r="4" spans="1:4" ht="15.75" thickBot="1">
      <c r="A4" s="16" t="s">
        <v>24</v>
      </c>
      <c r="B4" s="17" t="s">
        <v>25</v>
      </c>
      <c r="C4" s="17" t="s">
        <v>26</v>
      </c>
      <c r="D4" s="17">
        <v>4</v>
      </c>
    </row>
    <row r="5" spans="1:4" ht="15" thickBot="1">
      <c r="A5" s="18" t="s">
        <v>16</v>
      </c>
      <c r="B5" s="9"/>
      <c r="C5" s="9" t="s">
        <v>6</v>
      </c>
      <c r="D5" s="27">
        <f>D6+D28+D30+D32</f>
        <v>3717698</v>
      </c>
    </row>
    <row r="6" spans="1:4" ht="15.75" thickBot="1">
      <c r="A6" s="19"/>
      <c r="B6" s="49" t="s">
        <v>17</v>
      </c>
      <c r="C6" s="49" t="s">
        <v>7</v>
      </c>
      <c r="D6" s="50">
        <f>SUM(D7:D27)</f>
        <v>3633914</v>
      </c>
    </row>
    <row r="7" spans="1:4" ht="15.75" thickBot="1">
      <c r="A7" s="19"/>
      <c r="B7" s="56">
        <v>3020</v>
      </c>
      <c r="C7" s="56" t="s">
        <v>58</v>
      </c>
      <c r="D7" s="58">
        <v>6820</v>
      </c>
    </row>
    <row r="8" spans="1:4" ht="15.75" thickBot="1">
      <c r="A8" s="19"/>
      <c r="B8" s="56">
        <v>4010</v>
      </c>
      <c r="C8" s="57" t="s">
        <v>38</v>
      </c>
      <c r="D8" s="58">
        <v>2320819</v>
      </c>
    </row>
    <row r="9" spans="1:4" ht="15.75" thickBot="1">
      <c r="A9" s="19"/>
      <c r="B9" s="56">
        <v>4040</v>
      </c>
      <c r="C9" s="57" t="s">
        <v>39</v>
      </c>
      <c r="D9" s="58">
        <v>187250</v>
      </c>
    </row>
    <row r="10" spans="1:4" ht="15.75" thickBot="1">
      <c r="A10" s="19"/>
      <c r="B10" s="56">
        <v>4110</v>
      </c>
      <c r="C10" s="57" t="s">
        <v>40</v>
      </c>
      <c r="D10" s="58">
        <v>384100</v>
      </c>
    </row>
    <row r="11" spans="1:4" ht="15.75" thickBot="1">
      <c r="A11" s="19"/>
      <c r="B11" s="56">
        <v>4120</v>
      </c>
      <c r="C11" s="57" t="s">
        <v>41</v>
      </c>
      <c r="D11" s="58">
        <v>60923</v>
      </c>
    </row>
    <row r="12" spans="1:4" ht="15.75" thickBot="1">
      <c r="A12" s="19"/>
      <c r="B12" s="56">
        <v>4170</v>
      </c>
      <c r="C12" s="56" t="s">
        <v>42</v>
      </c>
      <c r="D12" s="58">
        <v>1992</v>
      </c>
    </row>
    <row r="13" spans="1:4" ht="15.75" thickBot="1">
      <c r="A13" s="19"/>
      <c r="B13" s="56">
        <v>4210</v>
      </c>
      <c r="C13" s="57" t="s">
        <v>43</v>
      </c>
      <c r="D13" s="58">
        <v>80896</v>
      </c>
    </row>
    <row r="14" spans="1:4" ht="15.75" thickBot="1">
      <c r="A14" s="19"/>
      <c r="B14" s="56">
        <v>4240</v>
      </c>
      <c r="C14" s="57" t="s">
        <v>47</v>
      </c>
      <c r="D14" s="58">
        <v>17083</v>
      </c>
    </row>
    <row r="15" spans="1:4" ht="15.75" thickBot="1">
      <c r="A15" s="19"/>
      <c r="B15" s="56">
        <v>4260</v>
      </c>
      <c r="C15" s="57" t="s">
        <v>48</v>
      </c>
      <c r="D15" s="58">
        <v>178649</v>
      </c>
    </row>
    <row r="16" spans="1:4" ht="15.75" thickBot="1">
      <c r="A16" s="19"/>
      <c r="B16" s="56">
        <v>4270</v>
      </c>
      <c r="C16" s="57" t="s">
        <v>44</v>
      </c>
      <c r="D16" s="58">
        <v>51303</v>
      </c>
    </row>
    <row r="17" spans="1:4" ht="15.75" thickBot="1">
      <c r="A17" s="19"/>
      <c r="B17" s="56">
        <v>4280</v>
      </c>
      <c r="C17" s="57" t="s">
        <v>45</v>
      </c>
      <c r="D17" s="58">
        <v>3000</v>
      </c>
    </row>
    <row r="18" spans="1:4" ht="15.75" thickBot="1">
      <c r="A18" s="19"/>
      <c r="B18" s="56">
        <v>4300</v>
      </c>
      <c r="C18" s="56" t="s">
        <v>46</v>
      </c>
      <c r="D18" s="58">
        <v>91897</v>
      </c>
    </row>
    <row r="19" spans="1:4" ht="15.75" thickBot="1">
      <c r="A19" s="19"/>
      <c r="B19" s="56">
        <v>4350</v>
      </c>
      <c r="C19" s="56" t="s">
        <v>49</v>
      </c>
      <c r="D19" s="58">
        <v>2652</v>
      </c>
    </row>
    <row r="20" spans="1:4" ht="30.75" thickBot="1">
      <c r="A20" s="19"/>
      <c r="B20" s="56">
        <v>4370</v>
      </c>
      <c r="C20" s="56" t="s">
        <v>50</v>
      </c>
      <c r="D20" s="61">
        <v>12032</v>
      </c>
    </row>
    <row r="21" spans="1:4" ht="15.75" thickBot="1">
      <c r="A21" s="19"/>
      <c r="B21" s="56">
        <v>4410</v>
      </c>
      <c r="C21" s="56" t="s">
        <v>51</v>
      </c>
      <c r="D21" s="58">
        <v>5656</v>
      </c>
    </row>
    <row r="22" spans="1:4" ht="15.75" thickBot="1">
      <c r="A22" s="19"/>
      <c r="B22" s="56">
        <v>4430</v>
      </c>
      <c r="C22" s="56" t="s">
        <v>52</v>
      </c>
      <c r="D22" s="58">
        <v>8285</v>
      </c>
    </row>
    <row r="23" spans="1:4" ht="15.75" thickBot="1">
      <c r="A23" s="19"/>
      <c r="B23" s="56">
        <v>4440</v>
      </c>
      <c r="C23" s="56" t="s">
        <v>53</v>
      </c>
      <c r="D23" s="58">
        <v>154010</v>
      </c>
    </row>
    <row r="24" spans="1:4" ht="30.75" thickBot="1">
      <c r="A24" s="19"/>
      <c r="B24" s="56">
        <v>4700</v>
      </c>
      <c r="C24" s="56" t="s">
        <v>54</v>
      </c>
      <c r="D24" s="61">
        <v>5874</v>
      </c>
    </row>
    <row r="25" spans="1:4" ht="30.75" thickBot="1">
      <c r="A25" s="19"/>
      <c r="B25" s="56">
        <v>4740</v>
      </c>
      <c r="C25" s="56" t="s">
        <v>55</v>
      </c>
      <c r="D25" s="61">
        <v>4830</v>
      </c>
    </row>
    <row r="26" spans="1:4" ht="30.75" thickBot="1">
      <c r="A26" s="19"/>
      <c r="B26" s="56">
        <v>4750</v>
      </c>
      <c r="C26" s="56" t="s">
        <v>56</v>
      </c>
      <c r="D26" s="61">
        <v>15843</v>
      </c>
    </row>
    <row r="27" spans="1:4" ht="15.75" thickBot="1">
      <c r="A27" s="19"/>
      <c r="B27" s="56">
        <v>6050</v>
      </c>
      <c r="C27" s="56" t="s">
        <v>57</v>
      </c>
      <c r="D27" s="58">
        <v>40000</v>
      </c>
    </row>
    <row r="28" spans="1:4" ht="15.75" thickBot="1">
      <c r="A28" s="19"/>
      <c r="B28" s="49" t="s">
        <v>18</v>
      </c>
      <c r="C28" s="49" t="s">
        <v>8</v>
      </c>
      <c r="D28" s="50">
        <f>D29</f>
        <v>27950</v>
      </c>
    </row>
    <row r="29" spans="1:4" ht="15.75" thickBot="1">
      <c r="A29" s="19"/>
      <c r="B29" s="20">
        <v>4300</v>
      </c>
      <c r="C29" s="56" t="s">
        <v>46</v>
      </c>
      <c r="D29" s="26">
        <v>27950</v>
      </c>
    </row>
    <row r="30" spans="1:4" ht="15.75" thickBot="1">
      <c r="A30" s="19"/>
      <c r="B30" s="49" t="s">
        <v>19</v>
      </c>
      <c r="C30" s="49" t="s">
        <v>10</v>
      </c>
      <c r="D30" s="50">
        <f>D31</f>
        <v>19176</v>
      </c>
    </row>
    <row r="31" spans="1:4" ht="30.75" thickBot="1">
      <c r="A31" s="19"/>
      <c r="B31" s="56">
        <v>4700</v>
      </c>
      <c r="C31" s="56" t="s">
        <v>54</v>
      </c>
      <c r="D31" s="62">
        <v>19176</v>
      </c>
    </row>
    <row r="32" spans="1:4" ht="15.75" thickBot="1">
      <c r="A32" s="19"/>
      <c r="B32" s="51">
        <v>80195</v>
      </c>
      <c r="C32" s="49" t="s">
        <v>31</v>
      </c>
      <c r="D32" s="50">
        <f>D33</f>
        <v>36658</v>
      </c>
    </row>
    <row r="33" spans="1:4" ht="15.75" thickBot="1">
      <c r="A33" s="19"/>
      <c r="B33" s="56">
        <v>4440</v>
      </c>
      <c r="C33" s="56" t="s">
        <v>53</v>
      </c>
      <c r="D33" s="26">
        <v>36658</v>
      </c>
    </row>
    <row r="34" spans="1:4" ht="15" thickBot="1">
      <c r="A34" s="40">
        <v>852</v>
      </c>
      <c r="B34" s="38"/>
      <c r="C34" s="38" t="s">
        <v>32</v>
      </c>
      <c r="D34" s="39">
        <f>D35+D38</f>
        <v>438170</v>
      </c>
    </row>
    <row r="35" spans="1:4" ht="15.75" thickBot="1">
      <c r="A35" s="19"/>
      <c r="B35" s="49">
        <v>85201</v>
      </c>
      <c r="C35" s="49" t="s">
        <v>33</v>
      </c>
      <c r="D35" s="50">
        <v>199670</v>
      </c>
    </row>
    <row r="36" spans="1:4" ht="15.75" thickBot="1">
      <c r="A36" s="19"/>
      <c r="B36" s="20">
        <v>3110</v>
      </c>
      <c r="C36" s="20" t="s">
        <v>59</v>
      </c>
      <c r="D36" s="26">
        <v>133280</v>
      </c>
    </row>
    <row r="37" spans="1:4" ht="45.75" thickBot="1">
      <c r="A37" s="19"/>
      <c r="B37" s="20">
        <v>2320</v>
      </c>
      <c r="C37" s="20" t="s">
        <v>67</v>
      </c>
      <c r="D37" s="62">
        <v>66390</v>
      </c>
    </row>
    <row r="38" spans="1:4" ht="15.75" thickBot="1">
      <c r="A38" s="19"/>
      <c r="B38" s="49">
        <v>85204</v>
      </c>
      <c r="C38" s="49" t="s">
        <v>34</v>
      </c>
      <c r="D38" s="50">
        <v>238500</v>
      </c>
    </row>
    <row r="39" spans="1:4" ht="15.75" thickBot="1">
      <c r="A39" s="21"/>
      <c r="B39" s="22">
        <v>3110</v>
      </c>
      <c r="C39" s="22" t="s">
        <v>59</v>
      </c>
      <c r="D39" s="67">
        <v>238500</v>
      </c>
    </row>
    <row r="40" spans="1:4" ht="15" customHeight="1" thickBot="1">
      <c r="A40" s="18" t="s">
        <v>20</v>
      </c>
      <c r="B40" s="20"/>
      <c r="C40" s="9" t="s">
        <v>11</v>
      </c>
      <c r="D40" s="27">
        <f>D41</f>
        <v>1509551</v>
      </c>
    </row>
    <row r="41" spans="1:4" ht="15.75" thickBot="1">
      <c r="A41" s="19"/>
      <c r="B41" s="49" t="s">
        <v>21</v>
      </c>
      <c r="C41" s="49" t="s">
        <v>12</v>
      </c>
      <c r="D41" s="50">
        <f>SUM(D42:D46)</f>
        <v>1509551</v>
      </c>
    </row>
    <row r="42" spans="1:4" ht="15.75" thickBot="1">
      <c r="A42" s="21"/>
      <c r="B42" s="59">
        <v>4010</v>
      </c>
      <c r="C42" s="57" t="s">
        <v>38</v>
      </c>
      <c r="D42" s="60">
        <v>1134959</v>
      </c>
    </row>
    <row r="43" spans="1:4" ht="15.75" thickBot="1">
      <c r="A43" s="19"/>
      <c r="B43" s="56">
        <v>4040</v>
      </c>
      <c r="C43" s="57" t="s">
        <v>39</v>
      </c>
      <c r="D43" s="58">
        <v>85000</v>
      </c>
    </row>
    <row r="44" spans="1:4" ht="15.75" thickBot="1">
      <c r="A44" s="19"/>
      <c r="B44" s="20">
        <v>4110</v>
      </c>
      <c r="C44" s="57" t="s">
        <v>40</v>
      </c>
      <c r="D44" s="26">
        <v>187095</v>
      </c>
    </row>
    <row r="45" spans="1:4" ht="15.75" thickBot="1">
      <c r="A45" s="19"/>
      <c r="B45" s="20">
        <v>4120</v>
      </c>
      <c r="C45" s="57" t="s">
        <v>41</v>
      </c>
      <c r="D45" s="26">
        <v>30392</v>
      </c>
    </row>
    <row r="46" spans="1:4" ht="15.75" thickBot="1">
      <c r="A46" s="19"/>
      <c r="B46" s="20">
        <v>4260</v>
      </c>
      <c r="C46" s="57" t="s">
        <v>48</v>
      </c>
      <c r="D46" s="26">
        <v>72105</v>
      </c>
    </row>
    <row r="47" spans="1:4" ht="15.75" customHeight="1" thickBot="1">
      <c r="A47" s="21" t="s">
        <v>22</v>
      </c>
      <c r="B47" s="22"/>
      <c r="C47" s="28" t="s">
        <v>14</v>
      </c>
      <c r="D47" s="29">
        <f>D48+D66</f>
        <v>463311</v>
      </c>
    </row>
    <row r="48" spans="1:4" ht="15.75" thickBot="1">
      <c r="A48" s="19"/>
      <c r="B48" s="49" t="s">
        <v>23</v>
      </c>
      <c r="C48" s="49" t="s">
        <v>15</v>
      </c>
      <c r="D48" s="50">
        <f>SUM(D49:D65)</f>
        <v>460239</v>
      </c>
    </row>
    <row r="49" spans="1:4" ht="15.75" thickBot="1">
      <c r="A49" s="19"/>
      <c r="B49" s="56">
        <v>3020</v>
      </c>
      <c r="C49" s="56" t="s">
        <v>58</v>
      </c>
      <c r="D49" s="58">
        <v>1000</v>
      </c>
    </row>
    <row r="50" spans="1:4" ht="15.75" thickBot="1">
      <c r="A50" s="19"/>
      <c r="B50" s="56">
        <v>4010</v>
      </c>
      <c r="C50" s="57" t="s">
        <v>38</v>
      </c>
      <c r="D50" s="58">
        <v>165460</v>
      </c>
    </row>
    <row r="51" spans="1:4" ht="15.75" thickBot="1">
      <c r="A51" s="19"/>
      <c r="B51" s="56">
        <v>4040</v>
      </c>
      <c r="C51" s="57" t="s">
        <v>39</v>
      </c>
      <c r="D51" s="58">
        <v>13530</v>
      </c>
    </row>
    <row r="52" spans="1:4" ht="15.75" thickBot="1">
      <c r="A52" s="19"/>
      <c r="B52" s="56">
        <v>4110</v>
      </c>
      <c r="C52" s="57" t="s">
        <v>40</v>
      </c>
      <c r="D52" s="58">
        <v>26750</v>
      </c>
    </row>
    <row r="53" spans="1:4" ht="15.75" thickBot="1">
      <c r="A53" s="19"/>
      <c r="B53" s="56">
        <v>4120</v>
      </c>
      <c r="C53" s="57" t="s">
        <v>41</v>
      </c>
      <c r="D53" s="58">
        <v>4250</v>
      </c>
    </row>
    <row r="54" spans="1:4" ht="15.75" thickBot="1">
      <c r="A54" s="19"/>
      <c r="B54" s="56">
        <v>4210</v>
      </c>
      <c r="C54" s="57" t="s">
        <v>43</v>
      </c>
      <c r="D54" s="58">
        <v>28880</v>
      </c>
    </row>
    <row r="55" spans="1:4" ht="15.75" thickBot="1">
      <c r="A55" s="19"/>
      <c r="B55" s="56">
        <v>4260</v>
      </c>
      <c r="C55" s="57" t="s">
        <v>48</v>
      </c>
      <c r="D55" s="58">
        <v>45000</v>
      </c>
    </row>
    <row r="56" spans="1:4" ht="15.75" thickBot="1">
      <c r="A56" s="19"/>
      <c r="B56" s="56">
        <v>4270</v>
      </c>
      <c r="C56" s="57" t="s">
        <v>44</v>
      </c>
      <c r="D56" s="58">
        <v>129200</v>
      </c>
    </row>
    <row r="57" spans="1:4" ht="15.75" thickBot="1">
      <c r="A57" s="19"/>
      <c r="B57" s="56">
        <v>4280</v>
      </c>
      <c r="C57" s="57" t="s">
        <v>45</v>
      </c>
      <c r="D57" s="58">
        <v>300</v>
      </c>
    </row>
    <row r="58" spans="1:4" ht="15.75" thickBot="1">
      <c r="A58" s="19"/>
      <c r="B58" s="56">
        <v>4300</v>
      </c>
      <c r="C58" s="56" t="s">
        <v>46</v>
      </c>
      <c r="D58" s="58">
        <v>10302</v>
      </c>
    </row>
    <row r="59" spans="1:4" ht="30.75" thickBot="1">
      <c r="A59" s="19"/>
      <c r="B59" s="56">
        <v>4370</v>
      </c>
      <c r="C59" s="56" t="s">
        <v>50</v>
      </c>
      <c r="D59" s="61">
        <v>750</v>
      </c>
    </row>
    <row r="60" spans="1:4" ht="15.75" thickBot="1">
      <c r="A60" s="19"/>
      <c r="B60" s="56">
        <v>4410</v>
      </c>
      <c r="C60" s="56" t="s">
        <v>51</v>
      </c>
      <c r="D60" s="58">
        <v>160</v>
      </c>
    </row>
    <row r="61" spans="1:4" ht="15.75" thickBot="1">
      <c r="A61" s="19"/>
      <c r="B61" s="56">
        <v>4440</v>
      </c>
      <c r="C61" s="56" t="s">
        <v>53</v>
      </c>
      <c r="D61" s="58">
        <v>7457</v>
      </c>
    </row>
    <row r="62" spans="1:4" ht="30.75" thickBot="1">
      <c r="A62" s="19"/>
      <c r="B62" s="56">
        <v>4700</v>
      </c>
      <c r="C62" s="56" t="s">
        <v>54</v>
      </c>
      <c r="D62" s="61">
        <v>600</v>
      </c>
    </row>
    <row r="63" spans="1:4" ht="30.75" thickBot="1">
      <c r="A63" s="19"/>
      <c r="B63" s="56">
        <v>4740</v>
      </c>
      <c r="C63" s="56" t="s">
        <v>55</v>
      </c>
      <c r="D63" s="61">
        <v>600</v>
      </c>
    </row>
    <row r="64" spans="1:4" ht="30.75" thickBot="1">
      <c r="A64" s="19"/>
      <c r="B64" s="56">
        <v>4750</v>
      </c>
      <c r="C64" s="56" t="s">
        <v>56</v>
      </c>
      <c r="D64" s="61">
        <v>3500</v>
      </c>
    </row>
    <row r="65" spans="1:4" ht="15.75" thickBot="1">
      <c r="A65" s="21"/>
      <c r="B65" s="56">
        <v>6050</v>
      </c>
      <c r="C65" s="56" t="s">
        <v>57</v>
      </c>
      <c r="D65" s="60">
        <v>22500</v>
      </c>
    </row>
    <row r="66" spans="1:4" ht="15.75" thickBot="1">
      <c r="A66" s="19"/>
      <c r="B66" s="49">
        <v>85415</v>
      </c>
      <c r="C66" s="49" t="s">
        <v>30</v>
      </c>
      <c r="D66" s="50">
        <v>3072</v>
      </c>
    </row>
    <row r="67" spans="1:4" ht="15.75" thickBot="1">
      <c r="A67" s="19"/>
      <c r="B67" s="56">
        <v>3240</v>
      </c>
      <c r="C67" s="56" t="s">
        <v>65</v>
      </c>
      <c r="D67" s="58">
        <v>3072</v>
      </c>
    </row>
    <row r="68" spans="1:4" ht="15.75" thickBot="1">
      <c r="A68" s="19"/>
      <c r="B68" s="20"/>
      <c r="C68" s="9" t="s">
        <v>27</v>
      </c>
      <c r="D68" s="27">
        <f>D5+D34+D40+D47</f>
        <v>6128730</v>
      </c>
    </row>
    <row r="69" spans="1:4" ht="13.5" thickBot="1">
      <c r="A69" s="52"/>
      <c r="B69" s="52"/>
      <c r="C69" s="63" t="s">
        <v>66</v>
      </c>
      <c r="D69" s="64">
        <f>D65+D27</f>
        <v>62500</v>
      </c>
    </row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2009-01-10T08:12:43Z</cp:lastPrinted>
  <dcterms:created xsi:type="dcterms:W3CDTF">2005-11-09T10:48:07Z</dcterms:created>
  <dcterms:modified xsi:type="dcterms:W3CDTF">2009-01-19T07:35:40Z</dcterms:modified>
  <cp:category/>
  <cp:version/>
  <cp:contentType/>
  <cp:contentStatus/>
</cp:coreProperties>
</file>