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<sst xmlns="http://schemas.openxmlformats.org/spreadsheetml/2006/main" count="47" uniqueCount="40">
  <si>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Lp.</t>
  </si>
  <si>
    <t>Projekt</t>
  </si>
  <si>
    <t>Wydatki w okresie realizacji projektu (całkowita wartość praojektu (6+7)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</si>
  <si>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</si>
  <si>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</si>
  <si>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</si>
  <si>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</si>
  <si>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</si>
  <si>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</si>
  <si>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</si>
  <si>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</si>
  <si>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</si>
  <si>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</si>
  <si>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</si>
  <si>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</si>
  <si>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</si>
  <si>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</si>
  <si>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 i kredyty</t>
  </si>
  <si>
    <t>1.</t>
  </si>
  <si>
    <t>Wydatki bieżące</t>
  </si>
  <si>
    <t xml:space="preserve">w tym: wynagrodzenia i składki od nich naliczane </t>
  </si>
  <si>
    <t>Razem wydatki bieżące</t>
  </si>
  <si>
    <t>Kategoria interwencji funduszy struktural-   nych</t>
  </si>
  <si>
    <t xml:space="preserve">Klasyfikacja dział,     rozdział,  §§
</t>
  </si>
  <si>
    <t>Nazwa projektu:Umowa o dofinansowanie na realizację projektu pn."Karkonosze i Łużyce Górne-aktywnie przez cztery pory roku:</t>
  </si>
  <si>
    <t>Umowa z dnia 28 września 2011 roku</t>
  </si>
  <si>
    <t>Całkowta wartość projektu</t>
  </si>
  <si>
    <t>Całkowta wartość projektów</t>
  </si>
  <si>
    <t>Wydatki na programy i projekty realizowane ze środków  pochodzących z funduszy strukturalnych i Funduszu Spójności planowane na  2013 rok</t>
  </si>
  <si>
    <t>2.</t>
  </si>
  <si>
    <t>Plan na 2013r.</t>
  </si>
  <si>
    <t>dz.750,  rozdz.75075  §*</t>
  </si>
  <si>
    <t>Całkowta wartość projektu Razem wydatki bieżące</t>
  </si>
  <si>
    <t>pożyczki na prefina nsowanie z budż.pańs.</t>
  </si>
  <si>
    <t>dz.630 rozdz.63003 §§*</t>
  </si>
  <si>
    <t>Nazwa projektu:"Poprawa bezpieczeństwa turystycznego na szlakach górskich pogranicza polsko-czskiego-etap I"</t>
  </si>
  <si>
    <t>PL.3.22/3.3.01/12.03322</t>
  </si>
  <si>
    <t>*§:4017,4019,4117,4119,4127,4129,4217,4219,4307,4309,4427,4429                                  *§§ 4037,4039</t>
  </si>
  <si>
    <t>Fundusz  Mikroprojektów  Programu Operacyjnego Współpracy Transgranicznej Polska-Saksonia 2007-2013</t>
  </si>
  <si>
    <t>Fundusz  MikroprojektówProgramu Operacyjnego Współpracy Transgranicznej  Republika Czeska- Rzeczpospolita Polska 2007-2013 Nisa-Nysa POWT RCz-RP 2007-2013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</si>
</sst>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</numFmts>
  <fonts count="43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173" fontId="1" fillId="0" borderId="15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0" fontId="1" fillId="0" borderId="17" xfId="0" applyFont="1" applyBorder="1" applyAlignment="1">
      <alignment/>
    </xf>
    <xf numFmtId="173" fontId="1" fillId="0" borderId="17" xfId="42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3" fontId="1" fillId="0" borderId="0" xfId="42" applyNumberFormat="1" applyFont="1" applyBorder="1" applyAlignment="1">
      <alignment/>
    </xf>
    <xf numFmtId="173" fontId="1" fillId="0" borderId="0" xfId="42" applyNumberFormat="1" applyFont="1" applyBorder="1" applyAlignment="1">
      <alignment wrapText="1"/>
    </xf>
    <xf numFmtId="173" fontId="5" fillId="0" borderId="10" xfId="0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8" xfId="42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173" fontId="1" fillId="0" borderId="19" xfId="42" applyNumberFormat="1" applyFont="1" applyBorder="1" applyAlignment="1">
      <alignment/>
    </xf>
    <xf numFmtId="173" fontId="1" fillId="0" borderId="20" xfId="42" applyNumberFormat="1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73" fontId="5" fillId="0" borderId="21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173" fontId="5" fillId="0" borderId="12" xfId="42" applyNumberFormat="1" applyFont="1" applyBorder="1" applyAlignment="1">
      <alignment/>
    </xf>
    <xf numFmtId="0" fontId="5" fillId="0" borderId="10" xfId="0" applyFont="1" applyBorder="1" applyAlignment="1">
      <alignment/>
    </xf>
    <xf numFmtId="173" fontId="5" fillId="0" borderId="12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36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Layout" workbookViewId="0" topLeftCell="A1">
      <selection activeCell="B21" sqref="B21:Q21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7.875" style="0" customWidth="1"/>
    <col min="8" max="8" width="9.375" style="0" customWidth="1"/>
    <col min="10" max="10" width="6.875" style="0" customWidth="1"/>
    <col min="11" max="11" width="8.125" style="0" customWidth="1"/>
    <col min="12" max="12" width="8.375" style="0" customWidth="1"/>
    <col min="13" max="13" width="9.625" style="0" customWidth="1"/>
    <col min="14" max="14" width="8.25390625" style="0" customWidth="1"/>
    <col min="15" max="15" width="7.375" style="0" customWidth="1"/>
    <col min="16" max="16" width="7.125" style="0" customWidth="1"/>
  </cols>
  <sheetData>
    <row r="1" spans="1:17" ht="19.5" customHeight="1" thickBot="1">
      <c r="A1" s="87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3.5" customHeight="1">
      <c r="A2" s="48" t="s">
        <v>0</v>
      </c>
      <c r="B2" s="51" t="s">
        <v>1</v>
      </c>
      <c r="C2" s="54" t="s">
        <v>22</v>
      </c>
      <c r="D2" s="54" t="s">
        <v>23</v>
      </c>
      <c r="E2" s="54" t="s">
        <v>2</v>
      </c>
      <c r="F2" s="46" t="s">
        <v>3</v>
      </c>
      <c r="G2" s="47"/>
      <c r="H2" s="46" t="s">
        <v>6</v>
      </c>
      <c r="I2" s="61"/>
      <c r="J2" s="61"/>
      <c r="K2" s="61"/>
      <c r="L2" s="61"/>
      <c r="M2" s="61"/>
      <c r="N2" s="61"/>
      <c r="O2" s="61"/>
      <c r="P2" s="61"/>
      <c r="Q2" s="62"/>
    </row>
    <row r="3" spans="1:17" ht="12.75">
      <c r="A3" s="49"/>
      <c r="B3" s="52"/>
      <c r="C3" s="55"/>
      <c r="D3" s="55"/>
      <c r="E3" s="55"/>
      <c r="F3" s="57" t="s">
        <v>4</v>
      </c>
      <c r="G3" s="57" t="s">
        <v>5</v>
      </c>
      <c r="H3" s="63">
        <v>2013</v>
      </c>
      <c r="I3" s="64"/>
      <c r="J3" s="64"/>
      <c r="K3" s="64"/>
      <c r="L3" s="64"/>
      <c r="M3" s="64"/>
      <c r="N3" s="64"/>
      <c r="O3" s="64"/>
      <c r="P3" s="64"/>
      <c r="Q3" s="65"/>
    </row>
    <row r="4" spans="1:17" ht="12.75">
      <c r="A4" s="49"/>
      <c r="B4" s="52"/>
      <c r="C4" s="55"/>
      <c r="D4" s="55"/>
      <c r="E4" s="55"/>
      <c r="F4" s="55"/>
      <c r="G4" s="55"/>
      <c r="H4" s="57" t="s">
        <v>7</v>
      </c>
      <c r="I4" s="43" t="s">
        <v>8</v>
      </c>
      <c r="J4" s="44"/>
      <c r="K4" s="44"/>
      <c r="L4" s="44"/>
      <c r="M4" s="44"/>
      <c r="N4" s="44"/>
      <c r="O4" s="44"/>
      <c r="P4" s="44"/>
      <c r="Q4" s="45"/>
    </row>
    <row r="5" spans="1:17" ht="12.75">
      <c r="A5" s="49"/>
      <c r="B5" s="52"/>
      <c r="C5" s="55"/>
      <c r="D5" s="55"/>
      <c r="E5" s="55"/>
      <c r="F5" s="55"/>
      <c r="G5" s="55"/>
      <c r="H5" s="66"/>
      <c r="I5" s="43" t="s">
        <v>9</v>
      </c>
      <c r="J5" s="44"/>
      <c r="K5" s="44"/>
      <c r="L5" s="68"/>
      <c r="M5" s="43" t="s">
        <v>5</v>
      </c>
      <c r="N5" s="44"/>
      <c r="O5" s="44"/>
      <c r="P5" s="44"/>
      <c r="Q5" s="45"/>
    </row>
    <row r="6" spans="1:17" ht="12.75">
      <c r="A6" s="49"/>
      <c r="B6" s="52"/>
      <c r="C6" s="55"/>
      <c r="D6" s="55"/>
      <c r="E6" s="55"/>
      <c r="F6" s="55"/>
      <c r="G6" s="55"/>
      <c r="H6" s="66"/>
      <c r="I6" s="57" t="s">
        <v>10</v>
      </c>
      <c r="J6" s="43" t="s">
        <v>11</v>
      </c>
      <c r="K6" s="44"/>
      <c r="L6" s="68"/>
      <c r="M6" s="69" t="s">
        <v>15</v>
      </c>
      <c r="N6" s="43" t="s">
        <v>16</v>
      </c>
      <c r="O6" s="44"/>
      <c r="P6" s="44"/>
      <c r="Q6" s="45"/>
    </row>
    <row r="7" spans="1:17" ht="43.5" customHeight="1">
      <c r="A7" s="50"/>
      <c r="B7" s="53"/>
      <c r="C7" s="56"/>
      <c r="D7" s="56"/>
      <c r="E7" s="56"/>
      <c r="F7" s="56"/>
      <c r="G7" s="56"/>
      <c r="H7" s="67"/>
      <c r="I7" s="56"/>
      <c r="J7" s="9" t="s">
        <v>12</v>
      </c>
      <c r="K7" s="10" t="s">
        <v>13</v>
      </c>
      <c r="L7" s="10" t="s">
        <v>14</v>
      </c>
      <c r="M7" s="70"/>
      <c r="N7" s="9" t="s">
        <v>33</v>
      </c>
      <c r="O7" s="9" t="s">
        <v>17</v>
      </c>
      <c r="P7" s="10" t="s">
        <v>13</v>
      </c>
      <c r="Q7" s="11" t="s">
        <v>14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27.75" customHeight="1">
      <c r="A9" s="80" t="s">
        <v>27</v>
      </c>
      <c r="B9" s="81"/>
      <c r="C9" s="3"/>
      <c r="D9" s="3"/>
      <c r="E9" s="29">
        <f>E17+E24</f>
        <v>755274</v>
      </c>
      <c r="F9" s="29">
        <f>F17+F24</f>
        <v>113291</v>
      </c>
      <c r="G9" s="29">
        <f>G17+G24</f>
        <v>641983</v>
      </c>
      <c r="H9" s="29">
        <f>H17+H24</f>
        <v>755274</v>
      </c>
      <c r="I9" s="29">
        <f>I17+I24</f>
        <v>113291</v>
      </c>
      <c r="J9" s="3"/>
      <c r="K9" s="3"/>
      <c r="L9" s="29">
        <f>L17+L24</f>
        <v>113291</v>
      </c>
      <c r="M9" s="29">
        <f>M17+M24</f>
        <v>641983</v>
      </c>
      <c r="N9" s="3"/>
      <c r="O9" s="3"/>
      <c r="P9" s="3"/>
      <c r="Q9" s="30">
        <f>Q17+Q24</f>
        <v>641983</v>
      </c>
    </row>
    <row r="10" spans="1:17" ht="12.75">
      <c r="A10" s="74" t="s">
        <v>19</v>
      </c>
      <c r="B10" s="75"/>
      <c r="C10" s="1"/>
      <c r="D10" s="1"/>
      <c r="E10" s="13">
        <f>F10+G10</f>
        <v>755274</v>
      </c>
      <c r="F10" s="13">
        <f>I10</f>
        <v>113291</v>
      </c>
      <c r="G10" s="13">
        <f>M10</f>
        <v>641983</v>
      </c>
      <c r="H10" s="14">
        <f>I10+M10</f>
        <v>755274</v>
      </c>
      <c r="I10" s="13">
        <f>L10</f>
        <v>113291</v>
      </c>
      <c r="J10" s="1"/>
      <c r="K10" s="1"/>
      <c r="L10" s="29">
        <f>L17+L25</f>
        <v>113291</v>
      </c>
      <c r="M10" s="29">
        <f>M17+M25</f>
        <v>641983</v>
      </c>
      <c r="N10" s="1"/>
      <c r="O10" s="1"/>
      <c r="P10" s="1"/>
      <c r="Q10" s="30">
        <f>Q17+Q25</f>
        <v>641983</v>
      </c>
    </row>
    <row r="11" spans="1:17" ht="12.75">
      <c r="A11" s="76" t="s">
        <v>30</v>
      </c>
      <c r="B11" s="77"/>
      <c r="C11" s="1"/>
      <c r="D11" s="2"/>
      <c r="E11" s="27">
        <f>F11+G11</f>
        <v>277695</v>
      </c>
      <c r="F11" s="27">
        <f>F18+F24</f>
        <v>41661</v>
      </c>
      <c r="G11" s="27">
        <f>M11</f>
        <v>236034</v>
      </c>
      <c r="H11" s="28">
        <f>I11+M11</f>
        <v>277695</v>
      </c>
      <c r="I11" s="27">
        <f>L11</f>
        <v>41661</v>
      </c>
      <c r="J11" s="41"/>
      <c r="K11" s="41"/>
      <c r="L11" s="27">
        <f>L18+L24</f>
        <v>41661</v>
      </c>
      <c r="M11" s="27">
        <f>Q11</f>
        <v>236034</v>
      </c>
      <c r="N11" s="41"/>
      <c r="O11" s="41"/>
      <c r="P11" s="41"/>
      <c r="Q11" s="42">
        <f>Q18+Q24</f>
        <v>236034</v>
      </c>
    </row>
    <row r="12" spans="1:17" ht="22.5" customHeight="1">
      <c r="A12" s="78" t="s">
        <v>20</v>
      </c>
      <c r="B12" s="79"/>
      <c r="C12" s="1"/>
      <c r="D12" s="1"/>
      <c r="E12" s="13">
        <f>F12+G12</f>
        <v>13072</v>
      </c>
      <c r="F12" s="13">
        <f>I12</f>
        <v>1968</v>
      </c>
      <c r="G12" s="13">
        <f>M12</f>
        <v>11104</v>
      </c>
      <c r="H12" s="14">
        <f>I12+M12</f>
        <v>13072</v>
      </c>
      <c r="I12" s="13">
        <f>L12</f>
        <v>1968</v>
      </c>
      <c r="J12" s="1"/>
      <c r="K12" s="1"/>
      <c r="L12" s="13">
        <f>L19</f>
        <v>1968</v>
      </c>
      <c r="M12" s="13">
        <f>Q12</f>
        <v>11104</v>
      </c>
      <c r="N12" s="1"/>
      <c r="O12" s="1"/>
      <c r="P12" s="1"/>
      <c r="Q12" s="21">
        <f>Q19</f>
        <v>11104</v>
      </c>
    </row>
    <row r="13" spans="1:17" s="4" customFormat="1" ht="11.25" customHeight="1">
      <c r="A13" s="7" t="s">
        <v>18</v>
      </c>
      <c r="B13" s="82" t="s">
        <v>38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1:17" ht="10.5" customHeight="1">
      <c r="A14" s="7"/>
      <c r="B14" s="82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85"/>
    </row>
    <row r="15" spans="1:17" ht="10.5" customHeight="1">
      <c r="A15" s="8"/>
      <c r="B15" s="58" t="s">
        <v>25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0"/>
    </row>
    <row r="16" spans="1:17" ht="29.25" customHeight="1">
      <c r="A16" s="80" t="s">
        <v>21</v>
      </c>
      <c r="B16" s="81"/>
      <c r="C16" s="1"/>
      <c r="D16" s="37" t="s">
        <v>31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</row>
    <row r="17" spans="1:17" ht="19.5" customHeight="1">
      <c r="A17" s="94" t="s">
        <v>26</v>
      </c>
      <c r="B17" s="95"/>
      <c r="C17" s="1"/>
      <c r="D17" s="2"/>
      <c r="E17" s="14">
        <f>F17+G17</f>
        <v>708325</v>
      </c>
      <c r="F17" s="14">
        <v>106249</v>
      </c>
      <c r="G17" s="14">
        <v>602076</v>
      </c>
      <c r="H17" s="14">
        <f>I17+M17</f>
        <v>708325</v>
      </c>
      <c r="I17" s="14">
        <f>L17</f>
        <v>106249</v>
      </c>
      <c r="J17" s="14"/>
      <c r="K17" s="14"/>
      <c r="L17" s="14">
        <f>106249</f>
        <v>106249</v>
      </c>
      <c r="M17" s="14">
        <f>Q17</f>
        <v>602076</v>
      </c>
      <c r="N17" s="14"/>
      <c r="O17" s="14"/>
      <c r="P17" s="14"/>
      <c r="Q17" s="12">
        <v>602076</v>
      </c>
    </row>
    <row r="18" spans="1:17" ht="12.75">
      <c r="A18" s="76" t="s">
        <v>30</v>
      </c>
      <c r="B18" s="77"/>
      <c r="C18" s="1"/>
      <c r="D18" s="1"/>
      <c r="E18" s="28">
        <f>F18+G18</f>
        <v>230746</v>
      </c>
      <c r="F18" s="28">
        <f>I18</f>
        <v>34619</v>
      </c>
      <c r="G18" s="28">
        <f>M18</f>
        <v>196127</v>
      </c>
      <c r="H18" s="28">
        <f>L18+M18</f>
        <v>230746</v>
      </c>
      <c r="I18" s="28">
        <f>L18</f>
        <v>34619</v>
      </c>
      <c r="J18" s="28"/>
      <c r="K18" s="28"/>
      <c r="L18" s="28">
        <v>34619</v>
      </c>
      <c r="M18" s="28">
        <f>Q18</f>
        <v>196127</v>
      </c>
      <c r="N18" s="28"/>
      <c r="O18" s="28"/>
      <c r="P18" s="28"/>
      <c r="Q18" s="40">
        <v>196127</v>
      </c>
    </row>
    <row r="19" spans="1:17" ht="21" customHeight="1">
      <c r="A19" s="96" t="s">
        <v>20</v>
      </c>
      <c r="B19" s="97"/>
      <c r="C19" s="15"/>
      <c r="D19" s="16"/>
      <c r="E19" s="14">
        <f>F19+G19</f>
        <v>13072</v>
      </c>
      <c r="F19" s="14">
        <f>L19</f>
        <v>1968</v>
      </c>
      <c r="G19" s="14">
        <f>M19</f>
        <v>11104</v>
      </c>
      <c r="H19" s="14">
        <f>L19+M19</f>
        <v>13072</v>
      </c>
      <c r="I19" s="17">
        <f>L19</f>
        <v>1968</v>
      </c>
      <c r="J19" s="17"/>
      <c r="K19" s="17"/>
      <c r="L19" s="17">
        <v>1968</v>
      </c>
      <c r="M19" s="17">
        <f>Q19</f>
        <v>11104</v>
      </c>
      <c r="N19" s="17"/>
      <c r="O19" s="17"/>
      <c r="P19" s="17"/>
      <c r="Q19" s="18">
        <v>11104</v>
      </c>
    </row>
    <row r="20" spans="1:17" ht="14.25" customHeight="1">
      <c r="A20" s="76"/>
      <c r="B20" s="77"/>
      <c r="C20" s="1"/>
      <c r="D20" s="2"/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/>
      <c r="K20" s="14"/>
      <c r="L20" s="14">
        <v>0</v>
      </c>
      <c r="M20" s="14">
        <v>0</v>
      </c>
      <c r="N20" s="14"/>
      <c r="O20" s="14"/>
      <c r="P20" s="14"/>
      <c r="Q20" s="12">
        <v>0</v>
      </c>
    </row>
    <row r="21" spans="1:17" ht="12" customHeight="1">
      <c r="A21" s="91" t="s">
        <v>29</v>
      </c>
      <c r="B21" s="86" t="s">
        <v>39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ht="10.5" customHeight="1">
      <c r="A22" s="91"/>
      <c r="B22" s="82" t="s">
        <v>35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85"/>
    </row>
    <row r="23" spans="1:17" ht="9.75" customHeight="1">
      <c r="A23" s="92"/>
      <c r="B23" s="58" t="s">
        <v>36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</row>
    <row r="24" spans="1:17" ht="28.5" customHeight="1">
      <c r="A24" s="94" t="s">
        <v>32</v>
      </c>
      <c r="B24" s="95"/>
      <c r="C24" s="19"/>
      <c r="D24" s="36" t="s">
        <v>34</v>
      </c>
      <c r="E24" s="20">
        <f>E25</f>
        <v>46949</v>
      </c>
      <c r="F24" s="20">
        <f>F25</f>
        <v>7042</v>
      </c>
      <c r="G24" s="20">
        <f>G25</f>
        <v>39907</v>
      </c>
      <c r="H24" s="20">
        <f>H25</f>
        <v>46949</v>
      </c>
      <c r="I24" s="20">
        <f>I25</f>
        <v>7042</v>
      </c>
      <c r="J24" s="20"/>
      <c r="K24" s="20"/>
      <c r="L24" s="20">
        <f>L25</f>
        <v>7042</v>
      </c>
      <c r="M24" s="20">
        <f>M25</f>
        <v>39907</v>
      </c>
      <c r="N24" s="20"/>
      <c r="O24" s="20"/>
      <c r="P24" s="20"/>
      <c r="Q24" s="31">
        <f>Q25</f>
        <v>39907</v>
      </c>
    </row>
    <row r="25" spans="1:17" ht="14.25" customHeight="1">
      <c r="A25" s="76" t="s">
        <v>30</v>
      </c>
      <c r="B25" s="77"/>
      <c r="C25" s="1"/>
      <c r="D25" s="2"/>
      <c r="E25" s="28">
        <f>F25+G25</f>
        <v>46949</v>
      </c>
      <c r="F25" s="28">
        <f>I25</f>
        <v>7042</v>
      </c>
      <c r="G25" s="28">
        <f>M25</f>
        <v>39907</v>
      </c>
      <c r="H25" s="28">
        <f>I25+M25</f>
        <v>46949</v>
      </c>
      <c r="I25" s="28">
        <f>L25</f>
        <v>7042</v>
      </c>
      <c r="J25" s="28"/>
      <c r="K25" s="28"/>
      <c r="L25" s="28">
        <v>7042</v>
      </c>
      <c r="M25" s="28">
        <f>Q25</f>
        <v>39907</v>
      </c>
      <c r="N25" s="28"/>
      <c r="O25" s="28"/>
      <c r="P25" s="28"/>
      <c r="Q25" s="38">
        <v>39907</v>
      </c>
    </row>
    <row r="26" spans="1:17" ht="26.25" customHeight="1" thickBot="1">
      <c r="A26" s="89" t="s">
        <v>20</v>
      </c>
      <c r="B26" s="90"/>
      <c r="C26" s="32"/>
      <c r="D26" s="33"/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/>
      <c r="K26" s="34"/>
      <c r="L26" s="34">
        <v>0</v>
      </c>
      <c r="M26" s="34">
        <v>0</v>
      </c>
      <c r="N26" s="34"/>
      <c r="O26" s="34"/>
      <c r="P26" s="34"/>
      <c r="Q26" s="35">
        <v>0</v>
      </c>
    </row>
    <row r="27" spans="1:17" ht="12.75">
      <c r="A27" s="23"/>
      <c r="B27" s="98" t="s">
        <v>37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ht="12.75">
      <c r="A28" s="2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2.75">
      <c r="A29" s="2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ht="12.75">
      <c r="A30" s="2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 ht="34.5" customHeight="1">
      <c r="A31" s="72"/>
      <c r="B31" s="72"/>
      <c r="C31" s="23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2.75">
      <c r="A32" s="71"/>
      <c r="B32" s="71"/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21" customHeight="1">
      <c r="A33" s="73"/>
      <c r="B33" s="73"/>
      <c r="C33" s="23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4.25" customHeight="1">
      <c r="A34" s="71"/>
      <c r="B34" s="71"/>
      <c r="C34" s="23"/>
      <c r="D34" s="23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22.5" customHeight="1">
      <c r="A35" s="73"/>
      <c r="B35" s="73"/>
      <c r="C35" s="23"/>
      <c r="D35" s="23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2.75">
      <c r="A36" s="2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s="4" customFormat="1" ht="12.75">
      <c r="A37" s="23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1:17" s="4" customFormat="1" ht="12.75">
      <c r="A38" s="2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s="4" customFormat="1" ht="12.75">
      <c r="A39" s="23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s="4" customFormat="1" ht="12.75">
      <c r="A40" s="72"/>
      <c r="B40" s="72"/>
      <c r="C40" s="23"/>
      <c r="D40" s="24"/>
      <c r="E40" s="26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s="4" customFormat="1" ht="12.75">
      <c r="A41" s="71"/>
      <c r="B41" s="71"/>
      <c r="C41" s="23"/>
      <c r="D41" s="23"/>
      <c r="E41" s="26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s="4" customFormat="1" ht="19.5" customHeight="1">
      <c r="A42" s="73"/>
      <c r="B42" s="73"/>
      <c r="C42" s="23"/>
      <c r="D42" s="23"/>
      <c r="E42" s="26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s="4" customFormat="1" ht="15" customHeight="1">
      <c r="A43" s="71"/>
      <c r="B43" s="71"/>
      <c r="C43" s="23"/>
      <c r="D43" s="23"/>
      <c r="E43" s="2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s="4" customFormat="1" ht="21" customHeight="1">
      <c r="A44" s="73"/>
      <c r="B44" s="73"/>
      <c r="C44" s="23"/>
      <c r="D44" s="23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2.75">
      <c r="A45" s="2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ht="12.75">
      <c r="A46" s="2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ht="12.75">
      <c r="A47" s="2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 ht="12.75">
      <c r="A48" s="23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12.75">
      <c r="A49" s="72"/>
      <c r="B49" s="72"/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2.75">
      <c r="A50" s="71"/>
      <c r="B50" s="71"/>
      <c r="C50" s="23"/>
      <c r="D50" s="2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22.5" customHeight="1">
      <c r="A51" s="73"/>
      <c r="B51" s="73"/>
      <c r="C51" s="23"/>
      <c r="D51" s="23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2.75">
      <c r="A52" s="71"/>
      <c r="B52" s="71"/>
      <c r="C52" s="23"/>
      <c r="D52" s="23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23.25" customHeight="1">
      <c r="A53" s="73"/>
      <c r="B53" s="73"/>
      <c r="C53" s="23"/>
      <c r="D53" s="23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2.75">
      <c r="A54" s="4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4"/>
      <c r="N54" s="4"/>
      <c r="O54" s="4"/>
      <c r="P54" s="4"/>
      <c r="Q54" s="39"/>
    </row>
    <row r="55" spans="1:17" ht="12.75">
      <c r="A55" s="4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4"/>
      <c r="N55" s="4"/>
      <c r="O55" s="4"/>
      <c r="P55" s="4"/>
      <c r="Q55" s="4"/>
    </row>
    <row r="56" spans="1:17" ht="12.75">
      <c r="A56" s="4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4"/>
      <c r="N56" s="4"/>
      <c r="O56" s="4"/>
      <c r="P56" s="4"/>
      <c r="Q56" s="4"/>
    </row>
    <row r="57" spans="1:17" ht="12.75">
      <c r="A57" s="4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4"/>
      <c r="N57" s="4"/>
      <c r="O57" s="4"/>
      <c r="P57" s="4"/>
      <c r="Q57" s="4"/>
    </row>
    <row r="58" spans="2:12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</sheetData>
  <sheetProtection/>
  <mergeCells count="69">
    <mergeCell ref="A17:B17"/>
    <mergeCell ref="A43:B43"/>
    <mergeCell ref="A42:B42"/>
    <mergeCell ref="A24:B24"/>
    <mergeCell ref="A41:B41"/>
    <mergeCell ref="A18:B18"/>
    <mergeCell ref="A19:B19"/>
    <mergeCell ref="B27:Q27"/>
    <mergeCell ref="B28:Q28"/>
    <mergeCell ref="B29:Q29"/>
    <mergeCell ref="A44:B44"/>
    <mergeCell ref="A51:B51"/>
    <mergeCell ref="A52:B52"/>
    <mergeCell ref="B47:Q47"/>
    <mergeCell ref="B48:Q48"/>
    <mergeCell ref="A49:B49"/>
    <mergeCell ref="B45:Q45"/>
    <mergeCell ref="B46:Q46"/>
    <mergeCell ref="B56:L56"/>
    <mergeCell ref="B57:L57"/>
    <mergeCell ref="A50:B50"/>
    <mergeCell ref="A53:B53"/>
    <mergeCell ref="B54:L54"/>
    <mergeCell ref="B55:L55"/>
    <mergeCell ref="A1:Q1"/>
    <mergeCell ref="A20:B20"/>
    <mergeCell ref="A26:B26"/>
    <mergeCell ref="A34:B34"/>
    <mergeCell ref="A35:B35"/>
    <mergeCell ref="A40:B40"/>
    <mergeCell ref="A21:A23"/>
    <mergeCell ref="A9:B9"/>
    <mergeCell ref="B39:Q39"/>
    <mergeCell ref="B38:Q38"/>
    <mergeCell ref="B30:Q30"/>
    <mergeCell ref="B36:Q36"/>
    <mergeCell ref="A25:B25"/>
    <mergeCell ref="B21:Q21"/>
    <mergeCell ref="B22:Q22"/>
    <mergeCell ref="B23:Q23"/>
    <mergeCell ref="B37:Q37"/>
    <mergeCell ref="A31:B31"/>
    <mergeCell ref="A32:B32"/>
    <mergeCell ref="A33:B33"/>
    <mergeCell ref="A10:B10"/>
    <mergeCell ref="A11:B11"/>
    <mergeCell ref="A12:B12"/>
    <mergeCell ref="A16:B16"/>
    <mergeCell ref="B13:Q13"/>
    <mergeCell ref="B14:Q14"/>
    <mergeCell ref="B15:Q15"/>
    <mergeCell ref="H2:Q2"/>
    <mergeCell ref="H3:Q3"/>
    <mergeCell ref="H4:H7"/>
    <mergeCell ref="I4:Q4"/>
    <mergeCell ref="I5:L5"/>
    <mergeCell ref="I6:I7"/>
    <mergeCell ref="J6:L6"/>
    <mergeCell ref="M5:Q5"/>
    <mergeCell ref="M6:M7"/>
    <mergeCell ref="N6:Q6"/>
    <mergeCell ref="F2:G2"/>
    <mergeCell ref="A2:A7"/>
    <mergeCell ref="B2:B7"/>
    <mergeCell ref="C2:C7"/>
    <mergeCell ref="D2:D7"/>
    <mergeCell ref="E2:E7"/>
    <mergeCell ref="F3:F7"/>
    <mergeCell ref="G3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
Tabela Nr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uy</cp:lastModifiedBy>
  <cp:lastPrinted>2012-11-12T13:21:30Z</cp:lastPrinted>
  <dcterms:created xsi:type="dcterms:W3CDTF">1997-02-26T13:46:56Z</dcterms:created>
  <dcterms:modified xsi:type="dcterms:W3CDTF">2012-11-13T10:54:47Z</dcterms:modified>
  <cp:category/>
  <cp:version/>
  <cp:contentType/>
  <cp:contentStatus/>
</cp:coreProperties>
</file>