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<sst xmlns="http://schemas.openxmlformats.org/spreadsheetml/2006/main" count="48" uniqueCount="43">
  <si>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Lp.</t>
  </si>
  <si>
    <t>Projekt</t>
  </si>
  <si>
    <t>Wydatki w okresie realizacji projektu (całkowita wartość praojektu (6+7)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</si>
  <si>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</si>
  <si>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</si>
  <si>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</si>
  <si>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</si>
  <si>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</si>
  <si>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</si>
  <si>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</si>
  <si>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</si>
  <si>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</si>
  <si>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</si>
  <si>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</si>
  <si>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</si>
  <si>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</si>
  <si>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</si>
  <si>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 i kredyty</t>
  </si>
  <si>
    <t>1.</t>
  </si>
  <si>
    <t>Wydatki bieżące</t>
  </si>
  <si>
    <t xml:space="preserve">w tym: wynagrodzenia i składki od nich naliczane </t>
  </si>
  <si>
    <t>Kategoria interwencji funduszy struktural-   nych</t>
  </si>
  <si>
    <t xml:space="preserve">Klasyfikacja dział,     rozdział,  §§
</t>
  </si>
  <si>
    <t>Całkowta wartość projektów</t>
  </si>
  <si>
    <t>2.</t>
  </si>
  <si>
    <t>dz.750,  rozdz.75075  §*</t>
  </si>
  <si>
    <t>Całkowta wartość projektu Razem wydatki bieżące</t>
  </si>
  <si>
    <t>pożyczki na prefina nsowanie z budż.pańs.</t>
  </si>
  <si>
    <t>Działnie 1-Poddziałanie 1.2.Sieci miast partnerskich,faza 2</t>
  </si>
  <si>
    <t>Projekt Nr 534942-EFC-1-2012-2-DE-EFC-NTT.</t>
  </si>
  <si>
    <t>"GreKo-samorządy przygraniczne przygotowują się w tematyce  oświaty i marketingu regionalnego do Europy 2020".</t>
  </si>
  <si>
    <t xml:space="preserve">Europejski Fundusz Społeczny  ,program Kapitał Ludzki </t>
  </si>
  <si>
    <t>Nazwa projektu:"Opracowanie i wdrożenie systemu doskonalenia nauczycieli i wspierania szkól w powiecie jeleniogórskim</t>
  </si>
  <si>
    <t>Nr umowy:UDA-POKl.05.05.00-00-137/12-00  z dnia 27 maja 2013 roku</t>
  </si>
  <si>
    <t xml:space="preserve">Całkowita wartość projektu.Razem wydatki bieżące </t>
  </si>
  <si>
    <t>w tym:  wydatki bieżące</t>
  </si>
  <si>
    <t xml:space="preserve">w tym: wynagrodzenia i składki od nich naliczan </t>
  </si>
  <si>
    <t>Plan na 2014r.</t>
  </si>
  <si>
    <t>Plan na 2014 rok</t>
  </si>
  <si>
    <t>dz.750,rozdz.75075  §* 4301,4302,4422</t>
  </si>
  <si>
    <t>dz.854,rozdz.85406 §**4017,4019,4117,4119,4127,4129,4177,4179,4217,4219,4307,4309,4357,4359,4377,4379,4417,4419</t>
  </si>
  <si>
    <t>dz.854,rozdz.85406§**</t>
  </si>
  <si>
    <t>Wydatki na programy i projekty realizowane ze środków  pochodzących z funduszy strukturalnych i Funduszu Spójności planowane na  2014 rok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</si>
</sst>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3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5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15" xfId="0" applyFont="1" applyBorder="1" applyAlignment="1">
      <alignment/>
    </xf>
    <xf numFmtId="173" fontId="1" fillId="0" borderId="15" xfId="42" applyNumberFormat="1" applyFont="1" applyBorder="1" applyAlignment="1">
      <alignment/>
    </xf>
    <xf numFmtId="173" fontId="1" fillId="0" borderId="16" xfId="42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3" fontId="1" fillId="0" borderId="0" xfId="42" applyNumberFormat="1" applyFont="1" applyBorder="1" applyAlignment="1">
      <alignment/>
    </xf>
    <xf numFmtId="173" fontId="1" fillId="0" borderId="0" xfId="42" applyNumberFormat="1" applyFont="1" applyBorder="1" applyAlignment="1">
      <alignment wrapText="1"/>
    </xf>
    <xf numFmtId="173" fontId="5" fillId="0" borderId="10" xfId="0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73" fontId="5" fillId="0" borderId="12" xfId="42" applyNumberFormat="1" applyFont="1" applyBorder="1" applyAlignment="1">
      <alignment/>
    </xf>
    <xf numFmtId="0" fontId="5" fillId="0" borderId="10" xfId="0" applyFont="1" applyBorder="1" applyAlignment="1">
      <alignment/>
    </xf>
    <xf numFmtId="17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73" fontId="1" fillId="0" borderId="18" xfId="42" applyNumberFormat="1" applyFont="1" applyBorder="1" applyAlignment="1">
      <alignment/>
    </xf>
    <xf numFmtId="173" fontId="1" fillId="0" borderId="19" xfId="42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view="pageLayout" workbookViewId="0" topLeftCell="A1">
      <selection activeCell="M6" sqref="M6:M7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8.875" style="0" customWidth="1"/>
    <col min="4" max="4" width="7.625" style="0" customWidth="1"/>
    <col min="5" max="5" width="8.375" style="0" customWidth="1"/>
    <col min="6" max="6" width="7.625" style="0" customWidth="1"/>
    <col min="7" max="7" width="8.75390625" style="0" customWidth="1"/>
    <col min="8" max="8" width="9.375" style="0" customWidth="1"/>
    <col min="10" max="10" width="6.875" style="0" customWidth="1"/>
    <col min="11" max="11" width="8.125" style="0" customWidth="1"/>
    <col min="12" max="12" width="8.375" style="0" customWidth="1"/>
    <col min="13" max="13" width="9.625" style="0" customWidth="1"/>
    <col min="14" max="14" width="8.25390625" style="0" customWidth="1"/>
    <col min="15" max="15" width="7.375" style="0" customWidth="1"/>
    <col min="16" max="16" width="7.125" style="0" customWidth="1"/>
  </cols>
  <sheetData>
    <row r="1" spans="1:17" ht="15" customHeight="1" thickBot="1">
      <c r="A1" s="78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13.5" customHeight="1">
      <c r="A2" s="62" t="s">
        <v>0</v>
      </c>
      <c r="B2" s="65" t="s">
        <v>1</v>
      </c>
      <c r="C2" s="47" t="s">
        <v>21</v>
      </c>
      <c r="D2" s="47" t="s">
        <v>22</v>
      </c>
      <c r="E2" s="47" t="s">
        <v>2</v>
      </c>
      <c r="F2" s="50" t="s">
        <v>3</v>
      </c>
      <c r="G2" s="71"/>
      <c r="H2" s="50" t="s">
        <v>6</v>
      </c>
      <c r="I2" s="51"/>
      <c r="J2" s="51"/>
      <c r="K2" s="51"/>
      <c r="L2" s="51"/>
      <c r="M2" s="51"/>
      <c r="N2" s="51"/>
      <c r="O2" s="51"/>
      <c r="P2" s="51"/>
      <c r="Q2" s="52"/>
    </row>
    <row r="3" spans="1:17" ht="12.75">
      <c r="A3" s="63"/>
      <c r="B3" s="66"/>
      <c r="C3" s="48"/>
      <c r="D3" s="48"/>
      <c r="E3" s="48"/>
      <c r="F3" s="70" t="s">
        <v>4</v>
      </c>
      <c r="G3" s="70" t="s">
        <v>5</v>
      </c>
      <c r="H3" s="53">
        <v>2014</v>
      </c>
      <c r="I3" s="54"/>
      <c r="J3" s="54"/>
      <c r="K3" s="54"/>
      <c r="L3" s="54"/>
      <c r="M3" s="54"/>
      <c r="N3" s="54"/>
      <c r="O3" s="54"/>
      <c r="P3" s="54"/>
      <c r="Q3" s="55"/>
    </row>
    <row r="4" spans="1:17" ht="12.75">
      <c r="A4" s="63"/>
      <c r="B4" s="66"/>
      <c r="C4" s="48"/>
      <c r="D4" s="48"/>
      <c r="E4" s="48"/>
      <c r="F4" s="48"/>
      <c r="G4" s="48"/>
      <c r="H4" s="70" t="s">
        <v>7</v>
      </c>
      <c r="I4" s="74" t="s">
        <v>8</v>
      </c>
      <c r="J4" s="75"/>
      <c r="K4" s="75"/>
      <c r="L4" s="75"/>
      <c r="M4" s="75"/>
      <c r="N4" s="75"/>
      <c r="O4" s="75"/>
      <c r="P4" s="75"/>
      <c r="Q4" s="76"/>
    </row>
    <row r="5" spans="1:17" ht="12.75">
      <c r="A5" s="63"/>
      <c r="B5" s="66"/>
      <c r="C5" s="48"/>
      <c r="D5" s="48"/>
      <c r="E5" s="48"/>
      <c r="F5" s="48"/>
      <c r="G5" s="48"/>
      <c r="H5" s="72"/>
      <c r="I5" s="74" t="s">
        <v>9</v>
      </c>
      <c r="J5" s="75"/>
      <c r="K5" s="75"/>
      <c r="L5" s="77"/>
      <c r="M5" s="74" t="s">
        <v>5</v>
      </c>
      <c r="N5" s="75"/>
      <c r="O5" s="75"/>
      <c r="P5" s="75"/>
      <c r="Q5" s="76"/>
    </row>
    <row r="6" spans="1:17" ht="12.75">
      <c r="A6" s="63"/>
      <c r="B6" s="66"/>
      <c r="C6" s="48"/>
      <c r="D6" s="48"/>
      <c r="E6" s="48"/>
      <c r="F6" s="48"/>
      <c r="G6" s="48"/>
      <c r="H6" s="72"/>
      <c r="I6" s="70" t="s">
        <v>10</v>
      </c>
      <c r="J6" s="74" t="s">
        <v>11</v>
      </c>
      <c r="K6" s="75"/>
      <c r="L6" s="77"/>
      <c r="M6" s="68" t="s">
        <v>15</v>
      </c>
      <c r="N6" s="74" t="s">
        <v>16</v>
      </c>
      <c r="O6" s="75"/>
      <c r="P6" s="75"/>
      <c r="Q6" s="76"/>
    </row>
    <row r="7" spans="1:17" ht="43.5" customHeight="1">
      <c r="A7" s="64"/>
      <c r="B7" s="67"/>
      <c r="C7" s="49"/>
      <c r="D7" s="49"/>
      <c r="E7" s="49"/>
      <c r="F7" s="49"/>
      <c r="G7" s="49"/>
      <c r="H7" s="73"/>
      <c r="I7" s="49"/>
      <c r="J7" s="9" t="s">
        <v>12</v>
      </c>
      <c r="K7" s="10" t="s">
        <v>13</v>
      </c>
      <c r="L7" s="10" t="s">
        <v>14</v>
      </c>
      <c r="M7" s="69"/>
      <c r="N7" s="9" t="s">
        <v>27</v>
      </c>
      <c r="O7" s="9" t="s">
        <v>17</v>
      </c>
      <c r="P7" s="10" t="s">
        <v>13</v>
      </c>
      <c r="Q7" s="11" t="s">
        <v>14</v>
      </c>
    </row>
    <row r="8" spans="1:17" ht="12.7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6">
        <v>17</v>
      </c>
    </row>
    <row r="9" spans="1:17" ht="18.75" customHeight="1">
      <c r="A9" s="60" t="s">
        <v>23</v>
      </c>
      <c r="B9" s="61"/>
      <c r="C9" s="3"/>
      <c r="D9" s="3"/>
      <c r="E9" s="25">
        <f>E16+E22</f>
        <v>1563728</v>
      </c>
      <c r="F9" s="25">
        <f>F16+F22</f>
        <v>266909</v>
      </c>
      <c r="G9" s="25">
        <f>G16+G22</f>
        <v>1296819</v>
      </c>
      <c r="H9" s="25">
        <f>H16+H22</f>
        <v>1563728</v>
      </c>
      <c r="I9" s="25">
        <f>I16+I22</f>
        <v>266909</v>
      </c>
      <c r="J9" s="3"/>
      <c r="K9" s="3"/>
      <c r="L9" s="25">
        <f>L16+L22</f>
        <v>266909</v>
      </c>
      <c r="M9" s="25">
        <f>Q9</f>
        <v>1296819</v>
      </c>
      <c r="N9" s="3"/>
      <c r="O9" s="3"/>
      <c r="P9" s="3"/>
      <c r="Q9" s="26">
        <f>Q16+Q22</f>
        <v>1296819</v>
      </c>
    </row>
    <row r="10" spans="1:17" ht="12.75">
      <c r="A10" s="56" t="s">
        <v>19</v>
      </c>
      <c r="B10" s="57"/>
      <c r="C10" s="1"/>
      <c r="D10" s="1"/>
      <c r="E10" s="13">
        <f>F10+G10</f>
        <v>1563728</v>
      </c>
      <c r="F10" s="13">
        <f>I10</f>
        <v>266909</v>
      </c>
      <c r="G10" s="13">
        <f>M10</f>
        <v>1296819</v>
      </c>
      <c r="H10" s="14">
        <f>I10+M10</f>
        <v>1563728</v>
      </c>
      <c r="I10" s="13">
        <f>L10</f>
        <v>266909</v>
      </c>
      <c r="J10" s="1"/>
      <c r="K10" s="1"/>
      <c r="L10" s="25">
        <f>L16+L22</f>
        <v>266909</v>
      </c>
      <c r="M10" s="25">
        <f>M16+M22</f>
        <v>1296819</v>
      </c>
      <c r="N10" s="1"/>
      <c r="O10" s="1"/>
      <c r="P10" s="1"/>
      <c r="Q10" s="26">
        <f>Q16+Q22</f>
        <v>1296819</v>
      </c>
    </row>
    <row r="11" spans="1:17" ht="12.75">
      <c r="A11" s="58" t="s">
        <v>37</v>
      </c>
      <c r="B11" s="59"/>
      <c r="C11" s="1"/>
      <c r="D11" s="2"/>
      <c r="E11" s="23">
        <f>F11+G11</f>
        <v>763593</v>
      </c>
      <c r="F11" s="23">
        <f>I11</f>
        <v>128089</v>
      </c>
      <c r="G11" s="23">
        <f>M11</f>
        <v>635504</v>
      </c>
      <c r="H11" s="24">
        <f>I11+M11</f>
        <v>763593</v>
      </c>
      <c r="I11" s="23">
        <f>L11</f>
        <v>128089</v>
      </c>
      <c r="J11" s="29"/>
      <c r="K11" s="29"/>
      <c r="L11" s="23">
        <f>L23+L17</f>
        <v>128089</v>
      </c>
      <c r="M11" s="23">
        <f>Q11</f>
        <v>635504</v>
      </c>
      <c r="N11" s="29"/>
      <c r="O11" s="29"/>
      <c r="P11" s="29"/>
      <c r="Q11" s="30">
        <f>Q23+Q17</f>
        <v>635504</v>
      </c>
    </row>
    <row r="12" spans="1:17" ht="21" customHeight="1">
      <c r="A12" s="86" t="s">
        <v>20</v>
      </c>
      <c r="B12" s="87"/>
      <c r="C12" s="1"/>
      <c r="D12" s="1"/>
      <c r="E12" s="13">
        <f>F12+G12</f>
        <v>427260</v>
      </c>
      <c r="F12" s="13">
        <f>I12</f>
        <v>64089</v>
      </c>
      <c r="G12" s="13">
        <f>M12</f>
        <v>363171</v>
      </c>
      <c r="H12" s="14">
        <f>I12+M12</f>
        <v>427260</v>
      </c>
      <c r="I12" s="13">
        <f>L12</f>
        <v>64089</v>
      </c>
      <c r="J12" s="1"/>
      <c r="K12" s="1"/>
      <c r="L12" s="13">
        <f>L25</f>
        <v>64089</v>
      </c>
      <c r="M12" s="13">
        <f>Q12</f>
        <v>363171</v>
      </c>
      <c r="N12" s="1"/>
      <c r="O12" s="1"/>
      <c r="P12" s="1"/>
      <c r="Q12" s="18">
        <f>Q25</f>
        <v>363171</v>
      </c>
    </row>
    <row r="13" spans="1:17" ht="10.5" customHeight="1">
      <c r="A13" s="35"/>
      <c r="B13" s="41" t="s">
        <v>30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</row>
    <row r="14" spans="1:17" ht="9.75" customHeight="1">
      <c r="A14" s="7" t="s">
        <v>18</v>
      </c>
      <c r="B14" s="44" t="s">
        <v>28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</row>
    <row r="15" spans="1:17" ht="10.5" customHeight="1">
      <c r="A15" s="8"/>
      <c r="B15" s="91" t="s">
        <v>29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</row>
    <row r="16" spans="1:17" ht="27.75" customHeight="1">
      <c r="A16" s="60" t="s">
        <v>26</v>
      </c>
      <c r="B16" s="61"/>
      <c r="C16" s="1"/>
      <c r="D16" s="27" t="s">
        <v>25</v>
      </c>
      <c r="E16" s="14">
        <f>F16+G16</f>
        <v>151000</v>
      </c>
      <c r="F16" s="14">
        <f>I16</f>
        <v>55000</v>
      </c>
      <c r="G16" s="14">
        <f>M16</f>
        <v>96000</v>
      </c>
      <c r="H16" s="14">
        <f>I16+M16</f>
        <v>151000</v>
      </c>
      <c r="I16" s="14">
        <f>L16</f>
        <v>55000</v>
      </c>
      <c r="J16" s="14"/>
      <c r="K16" s="14"/>
      <c r="L16" s="14">
        <v>55000</v>
      </c>
      <c r="M16" s="14">
        <f>Q16</f>
        <v>96000</v>
      </c>
      <c r="N16" s="14"/>
      <c r="O16" s="14"/>
      <c r="P16" s="14"/>
      <c r="Q16" s="12">
        <v>96000</v>
      </c>
    </row>
    <row r="17" spans="1:17" ht="12.75">
      <c r="A17" s="82" t="s">
        <v>37</v>
      </c>
      <c r="B17" s="83"/>
      <c r="C17" s="29"/>
      <c r="D17" s="31"/>
      <c r="E17" s="24">
        <f>F17+G17</f>
        <v>63000</v>
      </c>
      <c r="F17" s="24">
        <f>I17</f>
        <v>23000</v>
      </c>
      <c r="G17" s="24">
        <f>Q17</f>
        <v>40000</v>
      </c>
      <c r="H17" s="24">
        <f>I17+Q17</f>
        <v>63000</v>
      </c>
      <c r="I17" s="24">
        <f>L17</f>
        <v>23000</v>
      </c>
      <c r="J17" s="24"/>
      <c r="K17" s="24"/>
      <c r="L17" s="24">
        <v>23000</v>
      </c>
      <c r="M17" s="24">
        <f>Q17</f>
        <v>40000</v>
      </c>
      <c r="N17" s="24"/>
      <c r="O17" s="24"/>
      <c r="P17" s="24"/>
      <c r="Q17" s="28">
        <v>40000</v>
      </c>
    </row>
    <row r="18" spans="1:17" ht="21" customHeight="1">
      <c r="A18" s="84" t="s">
        <v>20</v>
      </c>
      <c r="B18" s="85"/>
      <c r="C18" s="15"/>
      <c r="D18" s="15"/>
      <c r="E18" s="16">
        <f>F18+G18</f>
        <v>0</v>
      </c>
      <c r="F18" s="16">
        <f>I18</f>
        <v>0</v>
      </c>
      <c r="G18" s="16">
        <f>Q18</f>
        <v>0</v>
      </c>
      <c r="H18" s="16">
        <f>I18+Q18</f>
        <v>0</v>
      </c>
      <c r="I18" s="16">
        <f>L18</f>
        <v>0</v>
      </c>
      <c r="J18" s="16"/>
      <c r="K18" s="16"/>
      <c r="L18" s="16">
        <v>0</v>
      </c>
      <c r="M18" s="16">
        <f>Q18</f>
        <v>0</v>
      </c>
      <c r="N18" s="16">
        <v>0</v>
      </c>
      <c r="O18" s="16"/>
      <c r="P18" s="16"/>
      <c r="Q18" s="17">
        <v>0</v>
      </c>
    </row>
    <row r="19" spans="1:17" ht="10.5" customHeight="1">
      <c r="A19" s="36"/>
      <c r="B19" s="95" t="s">
        <v>31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</row>
    <row r="20" spans="1:17" ht="9.75" customHeight="1">
      <c r="A20" s="32" t="s">
        <v>24</v>
      </c>
      <c r="B20" s="98" t="s">
        <v>32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</row>
    <row r="21" spans="1:17" ht="9" customHeight="1">
      <c r="A21" s="37"/>
      <c r="B21" s="101" t="s">
        <v>33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3"/>
    </row>
    <row r="22" spans="1:17" ht="28.5" customHeight="1">
      <c r="A22" s="60" t="s">
        <v>34</v>
      </c>
      <c r="B22" s="61"/>
      <c r="C22" s="1"/>
      <c r="D22" s="2" t="s">
        <v>41</v>
      </c>
      <c r="E22" s="14">
        <f>F22+G22</f>
        <v>1412728</v>
      </c>
      <c r="F22" s="14">
        <f>I22</f>
        <v>211909</v>
      </c>
      <c r="G22" s="14">
        <f>M22</f>
        <v>1200819</v>
      </c>
      <c r="H22" s="14">
        <f>I22+M22</f>
        <v>1412728</v>
      </c>
      <c r="I22" s="14">
        <f>L22</f>
        <v>211909</v>
      </c>
      <c r="J22" s="14"/>
      <c r="K22" s="14"/>
      <c r="L22" s="14">
        <v>211909</v>
      </c>
      <c r="M22" s="14">
        <f>Q22</f>
        <v>1200819</v>
      </c>
      <c r="N22" s="14"/>
      <c r="O22" s="14"/>
      <c r="P22" s="14"/>
      <c r="Q22" s="12">
        <v>1200819</v>
      </c>
    </row>
    <row r="23" spans="1:17" ht="15" customHeight="1">
      <c r="A23" s="80" t="s">
        <v>38</v>
      </c>
      <c r="B23" s="81"/>
      <c r="C23" s="1"/>
      <c r="D23" s="1"/>
      <c r="E23" s="24">
        <f>F23+G23</f>
        <v>700593</v>
      </c>
      <c r="F23" s="24">
        <f>I23</f>
        <v>105089</v>
      </c>
      <c r="G23" s="24">
        <f>M23</f>
        <v>595504</v>
      </c>
      <c r="H23" s="24">
        <f>I23+M23</f>
        <v>700593</v>
      </c>
      <c r="I23" s="24">
        <f>L23</f>
        <v>105089</v>
      </c>
      <c r="J23" s="24"/>
      <c r="K23" s="24"/>
      <c r="L23" s="24">
        <f>L24</f>
        <v>105089</v>
      </c>
      <c r="M23" s="24">
        <f>Q23</f>
        <v>595504</v>
      </c>
      <c r="N23" s="24"/>
      <c r="O23" s="24"/>
      <c r="P23" s="24"/>
      <c r="Q23" s="28">
        <f>Q24</f>
        <v>595504</v>
      </c>
    </row>
    <row r="24" spans="1:17" ht="18.75" customHeight="1">
      <c r="A24" s="60" t="s">
        <v>35</v>
      </c>
      <c r="B24" s="61"/>
      <c r="C24" s="1"/>
      <c r="D24" s="1"/>
      <c r="E24" s="14">
        <f>F24+G24</f>
        <v>700593</v>
      </c>
      <c r="F24" s="14">
        <f>I24</f>
        <v>105089</v>
      </c>
      <c r="G24" s="14">
        <f>M24</f>
        <v>595504</v>
      </c>
      <c r="H24" s="14">
        <f>I24+M24</f>
        <v>700593</v>
      </c>
      <c r="I24" s="14">
        <f>L24</f>
        <v>105089</v>
      </c>
      <c r="J24" s="14"/>
      <c r="K24" s="14"/>
      <c r="L24" s="14">
        <v>105089</v>
      </c>
      <c r="M24" s="14">
        <f>Q24</f>
        <v>595504</v>
      </c>
      <c r="N24" s="14"/>
      <c r="O24" s="14"/>
      <c r="P24" s="14"/>
      <c r="Q24" s="12">
        <v>595504</v>
      </c>
    </row>
    <row r="25" spans="1:17" ht="18.75" customHeight="1" thickBot="1">
      <c r="A25" s="88" t="s">
        <v>36</v>
      </c>
      <c r="B25" s="89"/>
      <c r="C25" s="38"/>
      <c r="D25" s="38"/>
      <c r="E25" s="39">
        <f>F25+G25</f>
        <v>427260</v>
      </c>
      <c r="F25" s="39">
        <f>I25</f>
        <v>64089</v>
      </c>
      <c r="G25" s="39">
        <f>M25</f>
        <v>363171</v>
      </c>
      <c r="H25" s="39">
        <f>I25+M25</f>
        <v>427260</v>
      </c>
      <c r="I25" s="39">
        <f>L25</f>
        <v>64089</v>
      </c>
      <c r="J25" s="39"/>
      <c r="K25" s="39"/>
      <c r="L25" s="39">
        <v>64089</v>
      </c>
      <c r="M25" s="39">
        <f>Q25</f>
        <v>363171</v>
      </c>
      <c r="N25" s="39"/>
      <c r="O25" s="39"/>
      <c r="P25" s="39"/>
      <c r="Q25" s="40">
        <v>363171</v>
      </c>
    </row>
    <row r="26" spans="1:17" ht="13.5" customHeight="1">
      <c r="A26" s="34"/>
      <c r="B26" s="34"/>
      <c r="C26" s="19"/>
      <c r="D26" s="19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2.75">
      <c r="A27" s="19"/>
      <c r="B27" s="90" t="s">
        <v>39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1:17" s="4" customFormat="1" ht="12.75">
      <c r="A28" s="19"/>
      <c r="B28" s="90" t="s">
        <v>40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33"/>
      <c r="Q28" s="33"/>
    </row>
    <row r="29" spans="1:17" s="4" customFormat="1" ht="12.75">
      <c r="A29" s="94"/>
      <c r="B29" s="94"/>
      <c r="C29" s="19"/>
      <c r="D29" s="20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4" customFormat="1" ht="12.75">
      <c r="A30" s="45"/>
      <c r="B30" s="45"/>
      <c r="C30" s="19"/>
      <c r="D30" s="19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="4" customFormat="1" ht="19.5" customHeight="1"/>
    <row r="32" s="4" customFormat="1" ht="15" customHeight="1"/>
    <row r="33" s="4" customFormat="1" ht="21" customHeight="1"/>
    <row r="40" ht="22.5" customHeight="1"/>
    <row r="42" ht="23.25" customHeight="1"/>
  </sheetData>
  <sheetProtection/>
  <mergeCells count="40">
    <mergeCell ref="A25:B25"/>
    <mergeCell ref="B28:O28"/>
    <mergeCell ref="B15:Q15"/>
    <mergeCell ref="B27:Q27"/>
    <mergeCell ref="A30:B30"/>
    <mergeCell ref="A29:B29"/>
    <mergeCell ref="B19:Q19"/>
    <mergeCell ref="B20:Q20"/>
    <mergeCell ref="B21:Q21"/>
    <mergeCell ref="A22:B22"/>
    <mergeCell ref="A1:Q1"/>
    <mergeCell ref="J6:L6"/>
    <mergeCell ref="M5:Q5"/>
    <mergeCell ref="I6:I7"/>
    <mergeCell ref="A23:B23"/>
    <mergeCell ref="A24:B24"/>
    <mergeCell ref="A16:B16"/>
    <mergeCell ref="A17:B17"/>
    <mergeCell ref="A18:B18"/>
    <mergeCell ref="A12:B12"/>
    <mergeCell ref="C2:C7"/>
    <mergeCell ref="M6:M7"/>
    <mergeCell ref="E2:E7"/>
    <mergeCell ref="F3:F7"/>
    <mergeCell ref="G3:G7"/>
    <mergeCell ref="F2:G2"/>
    <mergeCell ref="H4:H7"/>
    <mergeCell ref="I4:Q4"/>
    <mergeCell ref="I5:L5"/>
    <mergeCell ref="N6:Q6"/>
    <mergeCell ref="B13:Q13"/>
    <mergeCell ref="B14:Q14"/>
    <mergeCell ref="D2:D7"/>
    <mergeCell ref="H2:Q2"/>
    <mergeCell ref="H3:Q3"/>
    <mergeCell ref="A10:B10"/>
    <mergeCell ref="A11:B11"/>
    <mergeCell ref="A9:B9"/>
    <mergeCell ref="A2:A7"/>
    <mergeCell ref="B2:B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&amp;CTabela Nr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uy</cp:lastModifiedBy>
  <cp:lastPrinted>2013-08-27T08:55:20Z</cp:lastPrinted>
  <dcterms:created xsi:type="dcterms:W3CDTF">1997-02-26T13:46:56Z</dcterms:created>
  <dcterms:modified xsi:type="dcterms:W3CDTF">2013-11-06T12:16:29Z</dcterms:modified>
  <cp:category/>
  <cp:version/>
  <cp:contentType/>
  <cp:contentStatus/>
</cp:coreProperties>
</file>