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<sst xmlns="http://schemas.openxmlformats.org/spreadsheetml/2006/main" count="116" uniqueCount="99">
  <si>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</si>
  <si>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</si>
  <si>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</si>
  <si>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</si>
  <si>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</si>
  <si>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</si>
  <si>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</si>
  <si>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</si>
  <si>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</si>
  <si>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</si>
  <si>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</si>
  <si>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</si>
  <si>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</si>
  <si>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</si>
  <si>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</si>
  <si>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</si>
  <si>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</si>
  <si>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</si>
  <si>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</si>
  <si>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</si>
  <si>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</si>
  <si>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</si>
  <si>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</si>
  <si>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</si>
  <si>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</si>
  <si>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</si>
  <si>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</si>
  <si>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</si>
  <si>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</si>
  <si>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</si>
  <si>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</si>
  <si>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</si>
  <si>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</si>
  <si>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</si>
  <si>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</si>
  <si>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</si>
  <si>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</si>
  <si>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</si>
  <si>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</si>
  <si>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</si>
  <si>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</si>
  <si>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</si>
  <si>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</si>
  <si>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</si>
  <si>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</si>
  <si>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</si>
  <si>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</si>
  <si>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</si>
  <si>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</si>
  <si>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</si>
  <si>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</si>
  <si>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</si>
  <si>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</si>
  <si>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</si>
  <si>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</si>
  <si>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</si>
  <si>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</si>
  <si>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</si>
  <si>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</si>
  <si>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</si>
  <si>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</si>
  <si>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</si>
  <si>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</si>
  <si>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</si>
  <si>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</si>
  <si>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</si>
  <si>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</si>
  <si>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</si>
  <si>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</si>
  <si>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</si>
  <si>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</si>
  <si>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</si>
  <si>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</si>
  <si>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</si>
  <si>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</si>
  <si>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</si>
  <si>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</si>
  <si>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</si>
  <si>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</si>
  <si>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</si>
  <si>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</si>
  <si>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</si>
  <si>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</si>
  <si>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</si>
  <si>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</si>
  <si>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</si>
  <si>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</si>
  <si>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</si>
  <si>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</si>
  <si>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</si>
  <si>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</si>
  <si>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</si>
  <si>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</si>
  <si>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</si>
  <si>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</si>
  <si>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</si>
  <si>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</si>
  <si>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</si>
  <si>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Plan na 2006 rok       F-3011/6/06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</si>
</sst>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9" fontId="1" fillId="0" borderId="5" xfId="15" applyNumberFormat="1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workbookViewId="0" topLeftCell="A1">
      <selection activeCell="F91" sqref="F91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</cols>
  <sheetData>
    <row r="1" spans="1:3" ht="12.75">
      <c r="A1" s="23" t="s">
        <v>96</v>
      </c>
      <c r="B1" s="23"/>
      <c r="C1" s="23"/>
    </row>
    <row r="3" ht="12.75">
      <c r="E3" s="1"/>
    </row>
    <row r="4" spans="1:5" ht="12.75" customHeight="1">
      <c r="A4" s="24" t="s">
        <v>87</v>
      </c>
      <c r="B4" s="24"/>
      <c r="C4" s="24"/>
      <c r="D4" s="24"/>
      <c r="E4" s="3"/>
    </row>
    <row r="5" spans="1:5" ht="21.75" customHeight="1">
      <c r="A5" s="20" t="s">
        <v>88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98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74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85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75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86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73</v>
      </c>
      <c r="E15" s="12">
        <v>104937</v>
      </c>
    </row>
    <row r="16" spans="1:5" ht="12.75">
      <c r="A16" s="13">
        <v>630</v>
      </c>
      <c r="B16" s="14"/>
      <c r="C16" s="14"/>
      <c r="D16" s="15" t="s">
        <v>16</v>
      </c>
      <c r="E16" s="16">
        <f>E18</f>
        <v>71963</v>
      </c>
    </row>
    <row r="17" spans="1:5" ht="12.75">
      <c r="A17" s="9"/>
      <c r="B17" s="10">
        <v>63003</v>
      </c>
      <c r="C17" s="10"/>
      <c r="D17" s="11" t="s">
        <v>17</v>
      </c>
      <c r="E17" s="12">
        <f>E18</f>
        <v>71963</v>
      </c>
    </row>
    <row r="18" spans="1:5" ht="42" customHeight="1">
      <c r="A18" s="9"/>
      <c r="B18" s="10"/>
      <c r="C18" s="10">
        <v>2701</v>
      </c>
      <c r="D18" s="11" t="s">
        <v>95</v>
      </c>
      <c r="E18" s="12">
        <v>71963</v>
      </c>
    </row>
    <row r="19" spans="1:5" ht="12.75">
      <c r="A19" s="13">
        <v>700</v>
      </c>
      <c r="B19" s="14"/>
      <c r="C19" s="14"/>
      <c r="D19" s="15" t="s">
        <v>18</v>
      </c>
      <c r="E19" s="16">
        <f>E20</f>
        <v>3233176</v>
      </c>
    </row>
    <row r="20" spans="1:5" ht="12.75">
      <c r="A20" s="9"/>
      <c r="B20" s="10">
        <v>70005</v>
      </c>
      <c r="C20" s="10"/>
      <c r="D20" s="11" t="s">
        <v>19</v>
      </c>
      <c r="E20" s="12">
        <f>E21+E22+E23+E24</f>
        <v>3233176</v>
      </c>
    </row>
    <row r="21" spans="1:5" ht="28.5" customHeight="1">
      <c r="A21" s="9"/>
      <c r="B21" s="10"/>
      <c r="C21" s="10" t="s">
        <v>77</v>
      </c>
      <c r="D21" s="11" t="s">
        <v>20</v>
      </c>
      <c r="E21" s="12">
        <v>600</v>
      </c>
    </row>
    <row r="22" spans="1:5" ht="12.75">
      <c r="A22" s="9"/>
      <c r="B22" s="10"/>
      <c r="C22" s="10" t="s">
        <v>80</v>
      </c>
      <c r="D22" s="11" t="s">
        <v>21</v>
      </c>
      <c r="E22" s="12">
        <v>3000000</v>
      </c>
    </row>
    <row r="23" spans="1:5" ht="39.75" customHeight="1">
      <c r="A23" s="9"/>
      <c r="B23" s="10"/>
      <c r="C23" s="10">
        <v>2110</v>
      </c>
      <c r="D23" s="11" t="s">
        <v>7</v>
      </c>
      <c r="E23" s="17">
        <v>79576</v>
      </c>
    </row>
    <row r="24" spans="1:5" ht="39" customHeight="1">
      <c r="A24" s="9"/>
      <c r="B24" s="10"/>
      <c r="C24" s="10">
        <v>2360</v>
      </c>
      <c r="D24" s="11" t="s">
        <v>22</v>
      </c>
      <c r="E24" s="12">
        <v>153000</v>
      </c>
    </row>
    <row r="25" spans="1:5" ht="12.75">
      <c r="A25" s="13">
        <v>710</v>
      </c>
      <c r="B25" s="14"/>
      <c r="C25" s="14"/>
      <c r="D25" s="15" t="s">
        <v>23</v>
      </c>
      <c r="E25" s="16">
        <f>E26+E28+E30+E32</f>
        <v>316640</v>
      </c>
    </row>
    <row r="26" spans="1:5" ht="12.75">
      <c r="A26" s="9"/>
      <c r="B26" s="10">
        <v>71012</v>
      </c>
      <c r="C26" s="10"/>
      <c r="D26" s="11" t="s">
        <v>24</v>
      </c>
      <c r="E26" s="12">
        <v>74426</v>
      </c>
    </row>
    <row r="27" spans="1:5" ht="39" customHeight="1">
      <c r="A27" s="9"/>
      <c r="B27" s="10"/>
      <c r="C27" s="10">
        <v>2110</v>
      </c>
      <c r="D27" s="11" t="s">
        <v>7</v>
      </c>
      <c r="E27" s="12">
        <v>74426</v>
      </c>
    </row>
    <row r="28" spans="1:5" ht="12.75">
      <c r="A28" s="9"/>
      <c r="B28" s="10">
        <v>71013</v>
      </c>
      <c r="C28" s="10"/>
      <c r="D28" s="11" t="s">
        <v>25</v>
      </c>
      <c r="E28" s="12">
        <v>30000</v>
      </c>
    </row>
    <row r="29" spans="1:5" ht="39" customHeight="1">
      <c r="A29" s="9"/>
      <c r="B29" s="10"/>
      <c r="C29" s="10">
        <v>2110</v>
      </c>
      <c r="D29" s="11" t="s">
        <v>7</v>
      </c>
      <c r="E29" s="12">
        <v>30000</v>
      </c>
    </row>
    <row r="30" spans="1:5" ht="12.75">
      <c r="A30" s="9"/>
      <c r="B30" s="10">
        <v>71014</v>
      </c>
      <c r="C30" s="10"/>
      <c r="D30" s="11" t="s">
        <v>26</v>
      </c>
      <c r="E30" s="12">
        <v>13515</v>
      </c>
    </row>
    <row r="31" spans="1:5" ht="39.75" customHeight="1">
      <c r="A31" s="9"/>
      <c r="B31" s="10"/>
      <c r="C31" s="10">
        <v>2110</v>
      </c>
      <c r="D31" s="11" t="s">
        <v>7</v>
      </c>
      <c r="E31" s="12">
        <v>13515</v>
      </c>
    </row>
    <row r="32" spans="1:5" ht="12.75">
      <c r="A32" s="9"/>
      <c r="B32" s="10">
        <v>71015</v>
      </c>
      <c r="C32" s="10"/>
      <c r="D32" s="11" t="s">
        <v>27</v>
      </c>
      <c r="E32" s="12">
        <f>E33+E34</f>
        <v>198699</v>
      </c>
    </row>
    <row r="33" spans="1:5" ht="37.5" customHeight="1">
      <c r="A33" s="9"/>
      <c r="B33" s="10"/>
      <c r="C33" s="10">
        <v>2110</v>
      </c>
      <c r="D33" s="11" t="s">
        <v>7</v>
      </c>
      <c r="E33" s="12">
        <v>194199</v>
      </c>
    </row>
    <row r="34" spans="1:5" ht="39.75" customHeight="1">
      <c r="A34" s="9"/>
      <c r="B34" s="10"/>
      <c r="C34" s="10">
        <v>6410</v>
      </c>
      <c r="D34" s="11" t="s">
        <v>28</v>
      </c>
      <c r="E34" s="12">
        <v>4500</v>
      </c>
    </row>
    <row r="35" spans="1:5" ht="12.75">
      <c r="A35" s="13">
        <v>750</v>
      </c>
      <c r="B35" s="14"/>
      <c r="C35" s="14"/>
      <c r="D35" s="15" t="s">
        <v>29</v>
      </c>
      <c r="E35" s="16">
        <f>E36+E38+E54+E56</f>
        <v>1318357</v>
      </c>
    </row>
    <row r="36" spans="1:5" ht="12.75">
      <c r="A36" s="9"/>
      <c r="B36" s="10">
        <v>75011</v>
      </c>
      <c r="C36" s="10"/>
      <c r="D36" s="11" t="s">
        <v>30</v>
      </c>
      <c r="E36" s="12">
        <v>152227</v>
      </c>
    </row>
    <row r="37" spans="1:5" ht="40.5" customHeight="1">
      <c r="A37" s="9"/>
      <c r="B37" s="10"/>
      <c r="C37" s="10">
        <v>2110</v>
      </c>
      <c r="D37" s="11" t="s">
        <v>7</v>
      </c>
      <c r="E37" s="12">
        <v>152227</v>
      </c>
    </row>
    <row r="38" spans="1:5" ht="12.75">
      <c r="A38" s="9"/>
      <c r="B38" s="10">
        <v>75020</v>
      </c>
      <c r="C38" s="10"/>
      <c r="D38" s="11" t="s">
        <v>31</v>
      </c>
      <c r="E38" s="12">
        <f>E39+E40+E41+E42+E43+E44</f>
        <v>1024130</v>
      </c>
    </row>
    <row r="39" spans="1:5" ht="12.75">
      <c r="A39" s="9"/>
      <c r="B39" s="10"/>
      <c r="C39" s="10" t="s">
        <v>78</v>
      </c>
      <c r="D39" s="11" t="s">
        <v>11</v>
      </c>
      <c r="E39" s="12">
        <v>5000</v>
      </c>
    </row>
    <row r="40" spans="1:5" ht="42" customHeight="1">
      <c r="A40" s="9"/>
      <c r="B40" s="10"/>
      <c r="C40" s="10" t="s">
        <v>79</v>
      </c>
      <c r="D40" s="11" t="s">
        <v>32</v>
      </c>
      <c r="E40" s="12">
        <v>106000</v>
      </c>
    </row>
    <row r="41" spans="1:5" ht="13.5" customHeight="1">
      <c r="A41" s="9"/>
      <c r="B41" s="10"/>
      <c r="C41" s="10" t="s">
        <v>81</v>
      </c>
      <c r="D41" s="11" t="s">
        <v>12</v>
      </c>
      <c r="E41" s="12">
        <v>35000</v>
      </c>
    </row>
    <row r="42" spans="1:5" ht="12" customHeight="1">
      <c r="A42" s="9"/>
      <c r="B42" s="10"/>
      <c r="C42" s="10" t="s">
        <v>82</v>
      </c>
      <c r="D42" s="11" t="s">
        <v>13</v>
      </c>
      <c r="E42" s="12">
        <v>10000</v>
      </c>
    </row>
    <row r="43" spans="1:5" ht="78" customHeight="1">
      <c r="A43" s="9"/>
      <c r="B43" s="10"/>
      <c r="C43" s="10">
        <v>6298</v>
      </c>
      <c r="D43" s="11" t="s">
        <v>89</v>
      </c>
      <c r="E43" s="17">
        <v>765997</v>
      </c>
    </row>
    <row r="44" spans="1:5" ht="77.25" customHeight="1">
      <c r="A44" s="9"/>
      <c r="B44" s="10"/>
      <c r="C44" s="10">
        <v>6439</v>
      </c>
      <c r="D44" s="11" t="s">
        <v>91</v>
      </c>
      <c r="E44" s="17">
        <v>102133</v>
      </c>
    </row>
    <row r="45" spans="1:5" ht="18.75" customHeight="1" hidden="1" thickBot="1">
      <c r="A45" s="9"/>
      <c r="B45" s="10"/>
      <c r="C45" s="10">
        <v>970</v>
      </c>
      <c r="D45" s="11" t="s">
        <v>13</v>
      </c>
      <c r="E45" s="12" t="s">
        <v>5</v>
      </c>
    </row>
    <row r="46" spans="1:5" ht="30.75" customHeight="1" hidden="1" thickBot="1">
      <c r="A46" s="9"/>
      <c r="B46" s="10"/>
      <c r="C46" s="10">
        <v>2127</v>
      </c>
      <c r="D46" s="11" t="s">
        <v>33</v>
      </c>
      <c r="E46" s="12"/>
    </row>
    <row r="47" spans="1:5" ht="60.75" customHeight="1" hidden="1" thickBot="1">
      <c r="A47" s="9"/>
      <c r="B47" s="10"/>
      <c r="C47" s="10">
        <v>6260</v>
      </c>
      <c r="D47" s="11" t="s">
        <v>15</v>
      </c>
      <c r="E47" s="12"/>
    </row>
    <row r="48" spans="1:5" ht="409.5" customHeight="1" hidden="1">
      <c r="A48" s="27"/>
      <c r="B48" s="26"/>
      <c r="C48" s="26">
        <v>6298</v>
      </c>
      <c r="D48" s="22" t="s">
        <v>34</v>
      </c>
      <c r="E48" s="12"/>
    </row>
    <row r="49" spans="1:5" ht="15" customHeight="1" hidden="1">
      <c r="A49" s="27"/>
      <c r="B49" s="26"/>
      <c r="C49" s="26"/>
      <c r="D49" s="22"/>
      <c r="E49" s="12"/>
    </row>
    <row r="50" spans="1:5" ht="15" customHeight="1" hidden="1">
      <c r="A50" s="27"/>
      <c r="B50" s="26"/>
      <c r="C50" s="26"/>
      <c r="D50" s="22"/>
      <c r="E50" s="12"/>
    </row>
    <row r="51" spans="1:5" ht="15" customHeight="1" hidden="1">
      <c r="A51" s="27"/>
      <c r="B51" s="26"/>
      <c r="C51" s="26"/>
      <c r="D51" s="22"/>
      <c r="E51" s="12"/>
    </row>
    <row r="52" spans="1:5" ht="15" customHeight="1" hidden="1">
      <c r="A52" s="27"/>
      <c r="B52" s="26"/>
      <c r="C52" s="26"/>
      <c r="D52" s="22"/>
      <c r="E52" s="12"/>
    </row>
    <row r="53" spans="1:5" ht="15" customHeight="1" hidden="1">
      <c r="A53" s="27"/>
      <c r="B53" s="26"/>
      <c r="C53" s="26"/>
      <c r="D53" s="22"/>
      <c r="E53" s="12" t="s">
        <v>35</v>
      </c>
    </row>
    <row r="54" spans="1:5" ht="12.75" customHeight="1">
      <c r="A54" s="9"/>
      <c r="B54" s="10">
        <v>75045</v>
      </c>
      <c r="C54" s="10"/>
      <c r="D54" s="11" t="s">
        <v>36</v>
      </c>
      <c r="E54" s="12">
        <v>60000</v>
      </c>
    </row>
    <row r="55" spans="1:5" ht="45" customHeight="1">
      <c r="A55" s="9"/>
      <c r="B55" s="10"/>
      <c r="C55" s="10">
        <v>2110</v>
      </c>
      <c r="D55" s="11" t="s">
        <v>7</v>
      </c>
      <c r="E55" s="12">
        <v>60000</v>
      </c>
    </row>
    <row r="56" spans="1:5" ht="15" customHeight="1">
      <c r="A56" s="9"/>
      <c r="B56" s="10">
        <v>75075</v>
      </c>
      <c r="C56" s="10"/>
      <c r="D56" s="11" t="s">
        <v>90</v>
      </c>
      <c r="E56" s="12">
        <v>82000</v>
      </c>
    </row>
    <row r="57" spans="1:5" ht="45" customHeight="1">
      <c r="A57" s="9"/>
      <c r="B57" s="10"/>
      <c r="C57" s="10">
        <v>2310</v>
      </c>
      <c r="D57" s="11" t="s">
        <v>54</v>
      </c>
      <c r="E57" s="12">
        <v>82000</v>
      </c>
    </row>
    <row r="58" spans="1:5" ht="12.75">
      <c r="A58" s="13">
        <v>752</v>
      </c>
      <c r="B58" s="14"/>
      <c r="C58" s="14"/>
      <c r="D58" s="15" t="s">
        <v>37</v>
      </c>
      <c r="E58" s="16">
        <v>500</v>
      </c>
    </row>
    <row r="59" spans="1:5" ht="12.75">
      <c r="A59" s="9"/>
      <c r="B59" s="10">
        <v>75212</v>
      </c>
      <c r="C59" s="10"/>
      <c r="D59" s="11" t="s">
        <v>38</v>
      </c>
      <c r="E59" s="12">
        <v>500</v>
      </c>
    </row>
    <row r="60" spans="1:5" ht="42" customHeight="1">
      <c r="A60" s="9"/>
      <c r="B60" s="10"/>
      <c r="C60" s="10">
        <v>2110</v>
      </c>
      <c r="D60" s="11" t="s">
        <v>7</v>
      </c>
      <c r="E60" s="12">
        <v>500</v>
      </c>
    </row>
    <row r="61" spans="1:5" ht="51.75" customHeight="1">
      <c r="A61" s="13">
        <v>756</v>
      </c>
      <c r="B61" s="14"/>
      <c r="C61" s="14"/>
      <c r="D61" s="15" t="s">
        <v>39</v>
      </c>
      <c r="E61" s="16">
        <f>E62+E64</f>
        <v>7221597</v>
      </c>
    </row>
    <row r="62" spans="1:5" ht="26.25" customHeight="1">
      <c r="A62" s="9"/>
      <c r="B62" s="10">
        <v>75618</v>
      </c>
      <c r="C62" s="10"/>
      <c r="D62" s="11" t="s">
        <v>40</v>
      </c>
      <c r="E62" s="12">
        <v>2100000</v>
      </c>
    </row>
    <row r="63" spans="1:5" ht="12.75" customHeight="1">
      <c r="A63" s="9"/>
      <c r="B63" s="10"/>
      <c r="C63" s="10" t="s">
        <v>76</v>
      </c>
      <c r="D63" s="11" t="s">
        <v>41</v>
      </c>
      <c r="E63" s="12">
        <v>2100000</v>
      </c>
    </row>
    <row r="64" spans="1:5" ht="25.5" customHeight="1">
      <c r="A64" s="9"/>
      <c r="B64" s="10">
        <v>75622</v>
      </c>
      <c r="C64" s="10"/>
      <c r="D64" s="11" t="s">
        <v>42</v>
      </c>
      <c r="E64" s="12">
        <v>5121597</v>
      </c>
    </row>
    <row r="65" spans="1:5" ht="12.75">
      <c r="A65" s="9"/>
      <c r="B65" s="10"/>
      <c r="C65" s="10" t="s">
        <v>83</v>
      </c>
      <c r="D65" s="11" t="s">
        <v>43</v>
      </c>
      <c r="E65" s="12">
        <v>5000000</v>
      </c>
    </row>
    <row r="66" spans="1:5" ht="12.75">
      <c r="A66" s="9"/>
      <c r="B66" s="10"/>
      <c r="C66" s="10" t="s">
        <v>84</v>
      </c>
      <c r="D66" s="11" t="s">
        <v>44</v>
      </c>
      <c r="E66" s="12">
        <v>121597</v>
      </c>
    </row>
    <row r="67" spans="1:5" ht="12.75">
      <c r="A67" s="13">
        <v>758</v>
      </c>
      <c r="B67" s="14"/>
      <c r="C67" s="14"/>
      <c r="D67" s="15" t="s">
        <v>45</v>
      </c>
      <c r="E67" s="16">
        <f>E68+E72+E74</f>
        <v>14224638</v>
      </c>
    </row>
    <row r="68" spans="1:5" ht="25.5" customHeight="1">
      <c r="A68" s="9"/>
      <c r="B68" s="10">
        <v>75801</v>
      </c>
      <c r="C68" s="10"/>
      <c r="D68" s="11" t="s">
        <v>46</v>
      </c>
      <c r="E68" s="12">
        <v>11068950</v>
      </c>
    </row>
    <row r="69" spans="1:5" ht="12.75">
      <c r="A69" s="9"/>
      <c r="B69" s="10"/>
      <c r="C69" s="10">
        <v>2920</v>
      </c>
      <c r="D69" s="11" t="s">
        <v>47</v>
      </c>
      <c r="E69" s="12">
        <v>11068950</v>
      </c>
    </row>
    <row r="70" spans="1:5" ht="25.5">
      <c r="A70" s="9"/>
      <c r="B70" s="10">
        <v>75802</v>
      </c>
      <c r="C70" s="10"/>
      <c r="D70" s="11" t="s">
        <v>93</v>
      </c>
      <c r="E70" s="17" t="s">
        <v>14</v>
      </c>
    </row>
    <row r="71" spans="1:5" ht="12.75">
      <c r="A71" s="9"/>
      <c r="B71" s="10"/>
      <c r="C71" s="10">
        <v>2760</v>
      </c>
      <c r="D71" s="11" t="s">
        <v>94</v>
      </c>
      <c r="E71" s="17" t="s">
        <v>14</v>
      </c>
    </row>
    <row r="72" spans="1:5" ht="12.75">
      <c r="A72" s="9"/>
      <c r="B72" s="10">
        <v>75803</v>
      </c>
      <c r="C72" s="10"/>
      <c r="D72" s="11" t="s">
        <v>48</v>
      </c>
      <c r="E72" s="12">
        <v>2003556</v>
      </c>
    </row>
    <row r="73" spans="1:5" ht="12.75">
      <c r="A73" s="9"/>
      <c r="B73" s="10"/>
      <c r="C73" s="10">
        <v>2920</v>
      </c>
      <c r="D73" s="11" t="s">
        <v>47</v>
      </c>
      <c r="E73" s="12">
        <v>2003556</v>
      </c>
    </row>
    <row r="74" spans="1:5" ht="12.75">
      <c r="A74" s="9"/>
      <c r="B74" s="10">
        <v>75832</v>
      </c>
      <c r="C74" s="11"/>
      <c r="D74" s="11" t="s">
        <v>49</v>
      </c>
      <c r="E74" s="12">
        <v>1152132</v>
      </c>
    </row>
    <row r="75" spans="1:5" ht="12.75">
      <c r="A75" s="9"/>
      <c r="B75" s="10"/>
      <c r="C75" s="10">
        <v>2920</v>
      </c>
      <c r="D75" s="11" t="s">
        <v>47</v>
      </c>
      <c r="E75" s="12">
        <v>1152132</v>
      </c>
    </row>
    <row r="76" spans="1:5" ht="12.75">
      <c r="A76" s="13">
        <v>801</v>
      </c>
      <c r="B76" s="14"/>
      <c r="C76" s="14"/>
      <c r="D76" s="15" t="s">
        <v>50</v>
      </c>
      <c r="E76" s="16">
        <f>E77+E80+E82+E84</f>
        <v>3199155</v>
      </c>
    </row>
    <row r="77" spans="1:5" ht="13.5" customHeight="1">
      <c r="A77" s="26"/>
      <c r="B77" s="26">
        <v>80110</v>
      </c>
      <c r="C77" s="26"/>
      <c r="D77" s="22" t="s">
        <v>51</v>
      </c>
      <c r="E77" s="25">
        <v>3140829</v>
      </c>
    </row>
    <row r="78" spans="1:5" ht="12.75" customHeight="1" hidden="1">
      <c r="A78" s="26"/>
      <c r="B78" s="26"/>
      <c r="C78" s="26"/>
      <c r="D78" s="22"/>
      <c r="E78" s="25"/>
    </row>
    <row r="79" spans="1:5" ht="24" customHeight="1">
      <c r="A79" s="9"/>
      <c r="B79" s="10"/>
      <c r="C79" s="10">
        <v>2310</v>
      </c>
      <c r="D79" s="11" t="s">
        <v>52</v>
      </c>
      <c r="E79" s="12">
        <v>3140829</v>
      </c>
    </row>
    <row r="80" spans="1:5" ht="12.75">
      <c r="A80" s="9"/>
      <c r="B80" s="10">
        <v>80113</v>
      </c>
      <c r="C80" s="10"/>
      <c r="D80" s="11" t="s">
        <v>53</v>
      </c>
      <c r="E80" s="12">
        <v>28900</v>
      </c>
    </row>
    <row r="81" spans="1:5" ht="39" customHeight="1">
      <c r="A81" s="9"/>
      <c r="B81" s="10"/>
      <c r="C81" s="10">
        <v>2310</v>
      </c>
      <c r="D81" s="11" t="s">
        <v>54</v>
      </c>
      <c r="E81" s="12">
        <v>28900</v>
      </c>
    </row>
    <row r="82" spans="1:5" ht="12.75">
      <c r="A82" s="9"/>
      <c r="B82" s="10">
        <v>80146</v>
      </c>
      <c r="C82" s="10"/>
      <c r="D82" s="11" t="s">
        <v>55</v>
      </c>
      <c r="E82" s="12">
        <v>17201</v>
      </c>
    </row>
    <row r="83" spans="1:5" ht="26.25" customHeight="1">
      <c r="A83" s="9"/>
      <c r="B83" s="10"/>
      <c r="C83" s="10">
        <v>2310</v>
      </c>
      <c r="D83" s="11" t="s">
        <v>56</v>
      </c>
      <c r="E83" s="12">
        <v>17201</v>
      </c>
    </row>
    <row r="84" spans="1:5" ht="12.75">
      <c r="A84" s="9"/>
      <c r="B84" s="10">
        <v>80195</v>
      </c>
      <c r="C84" s="10"/>
      <c r="D84" s="11" t="s">
        <v>57</v>
      </c>
      <c r="E84" s="12">
        <v>12225</v>
      </c>
    </row>
    <row r="85" spans="1:5" ht="27" customHeight="1">
      <c r="A85" s="9"/>
      <c r="B85" s="10"/>
      <c r="C85" s="10">
        <v>2310</v>
      </c>
      <c r="D85" s="11" t="s">
        <v>56</v>
      </c>
      <c r="E85" s="12">
        <v>12225</v>
      </c>
    </row>
    <row r="86" spans="1:5" ht="12.75">
      <c r="A86" s="13">
        <v>851</v>
      </c>
      <c r="B86" s="14"/>
      <c r="C86" s="14"/>
      <c r="D86" s="15" t="s">
        <v>59</v>
      </c>
      <c r="E86" s="16">
        <v>1793249</v>
      </c>
    </row>
    <row r="87" spans="1:5" ht="33.75" customHeight="1">
      <c r="A87" s="9"/>
      <c r="B87" s="10">
        <v>85156</v>
      </c>
      <c r="C87" s="10"/>
      <c r="D87" s="11" t="s">
        <v>60</v>
      </c>
      <c r="E87" s="12">
        <v>1793249</v>
      </c>
    </row>
    <row r="88" spans="1:5" ht="36.75" customHeight="1">
      <c r="A88" s="9"/>
      <c r="B88" s="10"/>
      <c r="C88" s="10">
        <v>2110</v>
      </c>
      <c r="D88" s="11" t="s">
        <v>7</v>
      </c>
      <c r="E88" s="12">
        <v>1793249</v>
      </c>
    </row>
    <row r="89" spans="1:5" ht="12.75">
      <c r="A89" s="13">
        <v>852</v>
      </c>
      <c r="B89" s="14"/>
      <c r="C89" s="14"/>
      <c r="D89" s="15" t="s">
        <v>61</v>
      </c>
      <c r="E89" s="16">
        <f>E90</f>
        <v>5583291</v>
      </c>
    </row>
    <row r="90" spans="1:5" ht="12.75">
      <c r="A90" s="9"/>
      <c r="B90" s="10">
        <v>85202</v>
      </c>
      <c r="C90" s="10"/>
      <c r="D90" s="11" t="s">
        <v>62</v>
      </c>
      <c r="E90" s="12">
        <f>E91</f>
        <v>5583291</v>
      </c>
    </row>
    <row r="91" spans="1:5" ht="30" customHeight="1">
      <c r="A91" s="9"/>
      <c r="B91" s="10"/>
      <c r="C91" s="10">
        <v>2130</v>
      </c>
      <c r="D91" s="11" t="s">
        <v>58</v>
      </c>
      <c r="E91" s="12">
        <v>5583291</v>
      </c>
    </row>
    <row r="92" spans="1:5" ht="27" customHeight="1">
      <c r="A92" s="13">
        <v>853</v>
      </c>
      <c r="B92" s="14"/>
      <c r="C92" s="14"/>
      <c r="D92" s="15" t="s">
        <v>63</v>
      </c>
      <c r="E92" s="16">
        <f>E93</f>
        <v>1212200</v>
      </c>
    </row>
    <row r="93" spans="1:5" ht="12.75">
      <c r="A93" s="9"/>
      <c r="B93" s="10">
        <v>85333</v>
      </c>
      <c r="C93" s="10"/>
      <c r="D93" s="11" t="s">
        <v>65</v>
      </c>
      <c r="E93" s="12">
        <f>E94+E95+E96</f>
        <v>1212200</v>
      </c>
    </row>
    <row r="94" spans="1:5" ht="38.25" customHeight="1">
      <c r="A94" s="9"/>
      <c r="B94" s="10"/>
      <c r="C94" s="10">
        <v>2320</v>
      </c>
      <c r="D94" s="11" t="s">
        <v>66</v>
      </c>
      <c r="E94" s="12">
        <v>832000</v>
      </c>
    </row>
    <row r="95" spans="1:5" ht="27.75" customHeight="1">
      <c r="A95" s="9"/>
      <c r="B95" s="10"/>
      <c r="C95" s="10">
        <v>2440</v>
      </c>
      <c r="D95" s="11" t="s">
        <v>64</v>
      </c>
      <c r="E95" s="17">
        <v>360200</v>
      </c>
    </row>
    <row r="96" spans="1:5" ht="37.5" customHeight="1">
      <c r="A96" s="9"/>
      <c r="B96" s="10"/>
      <c r="C96" s="10">
        <v>6620</v>
      </c>
      <c r="D96" s="11" t="s">
        <v>92</v>
      </c>
      <c r="E96" s="12">
        <v>20000</v>
      </c>
    </row>
    <row r="97" spans="1:5" ht="12.75">
      <c r="A97" s="13">
        <v>854</v>
      </c>
      <c r="B97" s="14"/>
      <c r="C97" s="14"/>
      <c r="D97" s="15" t="s">
        <v>67</v>
      </c>
      <c r="E97" s="16">
        <f>E98+E100</f>
        <v>156330</v>
      </c>
    </row>
    <row r="98" spans="1:5" ht="12.75">
      <c r="A98" s="9"/>
      <c r="B98" s="10">
        <v>85401</v>
      </c>
      <c r="C98" s="10"/>
      <c r="D98" s="11" t="s">
        <v>68</v>
      </c>
      <c r="E98" s="12">
        <v>155210</v>
      </c>
    </row>
    <row r="99" spans="1:5" ht="27.75" customHeight="1">
      <c r="A99" s="9"/>
      <c r="B99" s="10"/>
      <c r="C99" s="10">
        <v>2310</v>
      </c>
      <c r="D99" s="11" t="s">
        <v>69</v>
      </c>
      <c r="E99" s="12">
        <v>155210</v>
      </c>
    </row>
    <row r="100" spans="1:5" ht="12" customHeight="1">
      <c r="A100" s="9"/>
      <c r="B100" s="10">
        <v>85415</v>
      </c>
      <c r="C100" s="10"/>
      <c r="D100" s="11" t="s">
        <v>97</v>
      </c>
      <c r="E100" s="12">
        <v>1120</v>
      </c>
    </row>
    <row r="101" spans="1:5" ht="27.75" customHeight="1">
      <c r="A101" s="9"/>
      <c r="B101" s="10"/>
      <c r="C101" s="10">
        <v>2310</v>
      </c>
      <c r="D101" s="11" t="s">
        <v>69</v>
      </c>
      <c r="E101" s="12">
        <v>1120</v>
      </c>
    </row>
    <row r="102" spans="1:5" ht="15" customHeight="1">
      <c r="A102" s="13">
        <v>900</v>
      </c>
      <c r="B102" s="14"/>
      <c r="C102" s="14"/>
      <c r="D102" s="15" t="s">
        <v>70</v>
      </c>
      <c r="E102" s="18">
        <v>15000</v>
      </c>
    </row>
    <row r="103" spans="1:5" ht="12.75">
      <c r="A103" s="9"/>
      <c r="B103" s="10">
        <v>90006</v>
      </c>
      <c r="C103" s="10"/>
      <c r="D103" s="11" t="s">
        <v>71</v>
      </c>
      <c r="E103" s="17">
        <v>15000</v>
      </c>
    </row>
    <row r="104" spans="1:5" ht="24" customHeight="1">
      <c r="A104" s="9"/>
      <c r="B104" s="10"/>
      <c r="C104" s="10">
        <v>2440</v>
      </c>
      <c r="D104" s="11" t="s">
        <v>64</v>
      </c>
      <c r="E104" s="17">
        <v>15000</v>
      </c>
    </row>
    <row r="105" spans="1:5" ht="12.75">
      <c r="A105" s="13"/>
      <c r="B105" s="14"/>
      <c r="C105" s="14"/>
      <c r="D105" s="15" t="s">
        <v>72</v>
      </c>
      <c r="E105" s="16">
        <f>E9+E12+E16+E19+E25+E35+E58+E61+E67+E76+E86+E89+E92+E97+E102</f>
        <v>38481033</v>
      </c>
    </row>
    <row r="106" spans="1:5" ht="12.75">
      <c r="A106" s="19"/>
      <c r="B106" s="19"/>
      <c r="C106" s="19"/>
      <c r="D106" s="19"/>
      <c r="E106" s="19"/>
    </row>
    <row r="107" spans="1:5" ht="12.75">
      <c r="A107" s="19"/>
      <c r="B107" s="19"/>
      <c r="C107" s="19"/>
      <c r="D107" s="19"/>
      <c r="E107" s="19"/>
    </row>
    <row r="108" spans="1:5" ht="12.75">
      <c r="A108" s="19"/>
      <c r="B108" s="19"/>
      <c r="C108" s="19"/>
      <c r="D108" s="19"/>
      <c r="E108" s="19"/>
    </row>
    <row r="109" spans="1:5" ht="12.75">
      <c r="A109" s="19"/>
      <c r="B109" s="19"/>
      <c r="C109" s="19"/>
      <c r="D109" s="19"/>
      <c r="E109" s="19"/>
    </row>
    <row r="110" spans="1:5" ht="12.75">
      <c r="A110" s="19"/>
      <c r="B110" s="19"/>
      <c r="C110" s="19"/>
      <c r="D110" s="19"/>
      <c r="E110" s="19"/>
    </row>
    <row r="111" spans="1:5" ht="12.75">
      <c r="A111" s="19"/>
      <c r="B111" s="19"/>
      <c r="C111" s="19"/>
      <c r="D111" s="19"/>
      <c r="E111" s="19"/>
    </row>
    <row r="112" spans="1:5" ht="12.75">
      <c r="A112" s="19"/>
      <c r="B112" s="19"/>
      <c r="C112" s="19"/>
      <c r="D112" s="19"/>
      <c r="E112" s="19"/>
    </row>
    <row r="113" spans="1:5" ht="12.75">
      <c r="A113" s="19"/>
      <c r="B113" s="19"/>
      <c r="C113" s="19"/>
      <c r="D113" s="19"/>
      <c r="E113" s="19"/>
    </row>
    <row r="114" spans="1:5" ht="12.75">
      <c r="A114" s="19"/>
      <c r="B114" s="19"/>
      <c r="C114" s="19"/>
      <c r="D114" s="19"/>
      <c r="E114" s="19"/>
    </row>
    <row r="115" spans="1:5" ht="12.75">
      <c r="A115" s="19"/>
      <c r="B115" s="19"/>
      <c r="C115" s="19"/>
      <c r="D115" s="19"/>
      <c r="E115" s="19"/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19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</sheetData>
  <mergeCells count="11">
    <mergeCell ref="C48:C53"/>
    <mergeCell ref="D48:D53"/>
    <mergeCell ref="A1:C1"/>
    <mergeCell ref="A4:D4"/>
    <mergeCell ref="E77:E78"/>
    <mergeCell ref="A77:A78"/>
    <mergeCell ref="B77:B78"/>
    <mergeCell ref="C77:C78"/>
    <mergeCell ref="D77:D78"/>
    <mergeCell ref="A48:A53"/>
    <mergeCell ref="B48:B53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2006-04-06T11:33:41Z</cp:lastPrinted>
  <dcterms:created xsi:type="dcterms:W3CDTF">2005-11-08T07:22:52Z</dcterms:created>
  <dcterms:modified xsi:type="dcterms:W3CDTF">2006-04-06T11:33:43Z</dcterms:modified>
  <cp:category/>
  <cp:version/>
  <cp:contentType/>
  <cp:contentStatus/>
</cp:coreProperties>
</file>